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88" windowWidth="15120" windowHeight="783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</definedName>
  </definedNames>
  <calcPr calcId="125725"/>
</workbook>
</file>

<file path=xl/calcChain.xml><?xml version="1.0" encoding="utf-8"?>
<calcChain xmlns="http://schemas.openxmlformats.org/spreadsheetml/2006/main">
  <c r="AN115" i="1"/>
  <c r="AN97"/>
  <c r="AN100"/>
  <c r="AN12" l="1"/>
  <c r="AN114" l="1"/>
  <c r="AN80"/>
  <c r="AN50"/>
  <c r="AN37"/>
  <c r="AN116"/>
  <c r="AN79"/>
  <c r="AN48"/>
  <c r="AN111" l="1"/>
  <c r="AN86"/>
  <c r="AN71"/>
  <c r="AN62"/>
  <c r="AN40"/>
  <c r="AN26"/>
  <c r="AN104" l="1"/>
  <c r="AN85"/>
  <c r="AN70"/>
  <c r="AN54"/>
  <c r="AN103"/>
  <c r="AN84"/>
  <c r="AN69"/>
  <c r="AN53"/>
  <c r="AN102"/>
  <c r="AN87"/>
  <c r="AN101"/>
  <c r="AN83"/>
  <c r="AN68"/>
  <c r="AN52"/>
  <c r="AN67"/>
  <c r="AN51"/>
  <c r="AN39"/>
  <c r="AN24"/>
  <c r="AN13"/>
  <c r="AN118" l="1"/>
  <c r="AN66"/>
  <c r="AN113" l="1"/>
  <c r="AN95"/>
  <c r="AN78"/>
  <c r="AN61"/>
  <c r="AN23"/>
  <c r="AN11"/>
  <c r="AN46"/>
  <c r="AN32"/>
  <c r="AN20"/>
  <c r="AN98" l="1"/>
  <c r="AN96"/>
  <c r="AN82"/>
  <c r="AN64"/>
  <c r="AN63"/>
  <c r="AN47"/>
  <c r="AN35"/>
  <c r="AN21"/>
  <c r="AN19"/>
</calcChain>
</file>

<file path=xl/sharedStrings.xml><?xml version="1.0" encoding="utf-8"?>
<sst xmlns="http://schemas.openxmlformats.org/spreadsheetml/2006/main" count="444" uniqueCount="293">
  <si>
    <t>Период проведения оценочной процедуры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</si>
  <si>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</si>
  <si>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</si>
  <si>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</si>
  <si>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</si>
  <si>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</si>
  <si>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</si>
  <si>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</si>
  <si>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</si>
  <si>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</si>
  <si>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Учебный предмет</t>
  </si>
  <si>
    <t>Федеральные оценочные процедуры</t>
  </si>
  <si>
    <t>Региональные оценочные процедуры</t>
  </si>
  <si>
    <t>Оценочные процедуры по инициативе ОУ</t>
  </si>
  <si>
    <t>Всего</t>
  </si>
  <si>
    <t>Русский язык</t>
  </si>
  <si>
    <t>Родной язык (русский)</t>
  </si>
  <si>
    <t>Иностранный язык</t>
  </si>
  <si>
    <t>Литература</t>
  </si>
  <si>
    <t>Всего оценочных процедур за 2022-2023 учебный год</t>
  </si>
  <si>
    <t>Количество часов по учебному плану</t>
  </si>
  <si>
    <t>% соотношение количества оценочных процедур к количеству часов по УП</t>
  </si>
  <si>
    <t>График оценочных процедур на 2022-2023 учебный год ________________</t>
  </si>
  <si>
    <t>Утверждаю</t>
  </si>
  <si>
    <t>_______________________</t>
  </si>
  <si>
    <t>Иностранный язык(английский)</t>
  </si>
  <si>
    <t>11 КЛАСС</t>
  </si>
  <si>
    <t xml:space="preserve"> </t>
  </si>
  <si>
    <t>Физическая культура</t>
  </si>
  <si>
    <t>Технология</t>
  </si>
  <si>
    <t>23.01.2023 ТПР</t>
  </si>
  <si>
    <t>06.03.2023 ТПР</t>
  </si>
  <si>
    <t>17.04.2023ПА</t>
  </si>
  <si>
    <t>07.03.2023 ТПР</t>
  </si>
  <si>
    <t>18.04.2023ПА</t>
  </si>
  <si>
    <t>19.04.2023 ПА</t>
  </si>
  <si>
    <t>24.04.2023 ПА</t>
  </si>
  <si>
    <t>11.04.2023 ПА</t>
  </si>
  <si>
    <t>Изобразительное искусство</t>
  </si>
  <si>
    <t>18.05.2023 ПА</t>
  </si>
  <si>
    <t>География</t>
  </si>
  <si>
    <t>15.03.2023 ТПР</t>
  </si>
  <si>
    <t>13.03.2023 ТПР</t>
  </si>
  <si>
    <t>21.03.2023 ТПР</t>
  </si>
  <si>
    <t>13.04.2023 ВПР</t>
  </si>
  <si>
    <t>17.10.2022 ТПР</t>
  </si>
  <si>
    <t>26.01.2023ТПР</t>
  </si>
  <si>
    <t>17.03.2023 ВПР</t>
  </si>
  <si>
    <t>28.04.2023ТПР</t>
  </si>
  <si>
    <t>16.12.2022 ПА</t>
  </si>
  <si>
    <t>19.12.2022 ПА</t>
  </si>
  <si>
    <t>20.03.2023ТПР</t>
  </si>
  <si>
    <t>13.04.2023ТПР</t>
  </si>
  <si>
    <t>04.05.2023ТПР,18.05.2023 ПА</t>
  </si>
  <si>
    <t>13.09.2022 АДР</t>
  </si>
  <si>
    <t xml:space="preserve">13.12.2022 ПА </t>
  </si>
  <si>
    <t>16.05.2023 ПА</t>
  </si>
  <si>
    <t>13.12.2022 ПА</t>
  </si>
  <si>
    <t>16.11.2022</t>
  </si>
  <si>
    <t>18.05.2023ПА</t>
  </si>
  <si>
    <t>18.11.2022</t>
  </si>
  <si>
    <t>15.05.2023ПА</t>
  </si>
  <si>
    <t xml:space="preserve">ОБЖ </t>
  </si>
  <si>
    <t>22.05.2023ПА</t>
  </si>
  <si>
    <t>05.04.2023,20.04.2023ТПР</t>
  </si>
  <si>
    <t>16.01.2023ТПР</t>
  </si>
  <si>
    <t xml:space="preserve"> 27.02.2023
</t>
  </si>
  <si>
    <t>05.05.2023 ПА</t>
  </si>
  <si>
    <t>Биология</t>
  </si>
  <si>
    <t>28.02.2023 ТПР</t>
  </si>
  <si>
    <t>18.04.2023 ВПР</t>
  </si>
  <si>
    <t>01.03.2023 ТПР</t>
  </si>
  <si>
    <t>17.04.2023 ВПР</t>
  </si>
  <si>
    <t>12.01.2023 ТПР</t>
  </si>
  <si>
    <t>22.11.2022 ТПР</t>
  </si>
  <si>
    <t>07.03.2023ТПР,23.03.2023</t>
  </si>
  <si>
    <t>02.03.2023 ТПР</t>
  </si>
  <si>
    <t>05.05.2023ТПР,12.05.2023 ПА</t>
  </si>
  <si>
    <t>19.09.2022 АДР</t>
  </si>
  <si>
    <t>10.05.2023 ПА</t>
  </si>
  <si>
    <t>19.04.2023ТПР</t>
  </si>
  <si>
    <t>Химия</t>
  </si>
  <si>
    <t>11.05.2023ПА</t>
  </si>
  <si>
    <t>15.12.2022 ПА</t>
  </si>
  <si>
    <t>30.01.2023 ТПР</t>
  </si>
  <si>
    <t>10.04.2023ТПР</t>
  </si>
  <si>
    <t>История</t>
  </si>
  <si>
    <t>07.04.2023 ВПР</t>
  </si>
  <si>
    <t>18.10.2022 ТПР</t>
  </si>
  <si>
    <t>11.04.2023 ВПР</t>
  </si>
  <si>
    <t>25.04.2023 ВПР</t>
  </si>
  <si>
    <t>16.12.2022 ТПР</t>
  </si>
  <si>
    <t>17.05.2023 ПА</t>
  </si>
  <si>
    <t>14.12.2022 ПА</t>
  </si>
  <si>
    <t>Обществознание</t>
  </si>
  <si>
    <t>26.04.2023 ВПР</t>
  </si>
  <si>
    <t>20.04.2023 ВПР</t>
  </si>
  <si>
    <t>10.04.2023 ВПР</t>
  </si>
  <si>
    <t>14.12.2022 ТПР</t>
  </si>
  <si>
    <t>13.12.2022 ТПР</t>
  </si>
  <si>
    <t>17.01.2023ТПР</t>
  </si>
  <si>
    <t>27.04.2023ТПР</t>
  </si>
  <si>
    <t>Математика</t>
  </si>
  <si>
    <t>10.10.2022, 19.10.2022</t>
  </si>
  <si>
    <t>13.04.2023, 26.04.2023</t>
  </si>
  <si>
    <t>20.09.2022ВПР</t>
  </si>
  <si>
    <t>03.04.2023,17.04.2023</t>
  </si>
  <si>
    <t>Алгебра</t>
  </si>
  <si>
    <t>Геометрия</t>
  </si>
  <si>
    <t>16.05.2023ПА, 23.05.2023</t>
  </si>
  <si>
    <t>28.04.2023ВПР</t>
  </si>
  <si>
    <t>Алгебра и начала мататического анализа</t>
  </si>
  <si>
    <t>02.05.2023,16.05.2023 ПА</t>
  </si>
  <si>
    <t>Алгебра и начала математического анализа</t>
  </si>
  <si>
    <t>10.05.2023ПА</t>
  </si>
  <si>
    <t>Физика</t>
  </si>
  <si>
    <t>Информатика</t>
  </si>
  <si>
    <t>23.05.2023ПА</t>
  </si>
  <si>
    <t xml:space="preserve">11.05.2023ПА, 24.05.2023 </t>
  </si>
  <si>
    <t>15.05.2023ПА, 22.05.2023</t>
  </si>
  <si>
    <t>02.09.2022 год</t>
  </si>
  <si>
    <t>Музыка</t>
  </si>
  <si>
    <t>07.10.2022, 21.10.2022</t>
  </si>
  <si>
    <t>19.09.2022  АДР</t>
  </si>
  <si>
    <t>13.09.2022, 28.09.2022</t>
  </si>
  <si>
    <t xml:space="preserve">10.03.2023, 21.03.2023 </t>
  </si>
  <si>
    <t>27.04.2023 ВПР</t>
  </si>
  <si>
    <t>15.12.2022, 20.12.2022 ПА</t>
  </si>
  <si>
    <t>12.09.2022, 26.09.2022</t>
  </si>
  <si>
    <t>15.11.2022, 25.11.2022</t>
  </si>
  <si>
    <t>03.04.2023, 28.04.2023 ПА</t>
  </si>
  <si>
    <t>10.11.2022, 24.11.2022</t>
  </si>
  <si>
    <t>09.12.2023 ТПР</t>
  </si>
  <si>
    <t>Международное исследование"Оценка по модели PISA"</t>
  </si>
  <si>
    <t>12.05.2023ПА</t>
  </si>
  <si>
    <t>14.12.2022,20.12.2022ПА</t>
  </si>
  <si>
    <t>15.04.2023ТПР</t>
  </si>
  <si>
    <t>08.04.2023ТПР</t>
  </si>
  <si>
    <t>10.05.2023ТПР, 17.05.2023ПА</t>
  </si>
  <si>
    <t>21.04.2023ТПР</t>
  </si>
  <si>
    <t>12.04.2023 ВПР</t>
  </si>
  <si>
    <t>14.10.2022 ТПР</t>
  </si>
  <si>
    <t>31.01.2023ТПР</t>
  </si>
  <si>
    <t>04.05.2023ТПР,19.05.2023 ПА</t>
  </si>
  <si>
    <t>20.04.2023ТПР</t>
  </si>
  <si>
    <t>12.10.2022 ТПР</t>
  </si>
  <si>
    <t>24.11.2022 ТПР</t>
  </si>
  <si>
    <t>24.04.2023 ВПР</t>
  </si>
  <si>
    <t>23.09.2022 ТПР, 30.09.2022 ТПР</t>
  </si>
  <si>
    <t>21.10.2022 ТПР</t>
  </si>
  <si>
    <t>27.09.2022 ТПР</t>
  </si>
  <si>
    <t>25.11.2022 ТПР</t>
  </si>
  <si>
    <t>13.12.2022  16.12.2022 ПА, 22.12.2022</t>
  </si>
  <si>
    <t>14.12.2022   20.12.2022 ПА</t>
  </si>
  <si>
    <t>02.02.2023    28.02.2023</t>
  </si>
  <si>
    <t>16.03.2023 ТПР, 21.03.2023 ТПР</t>
  </si>
  <si>
    <t>03.04.2023 ТПР,  18.04.2023</t>
  </si>
  <si>
    <t>25.05.2023     ТПР</t>
  </si>
  <si>
    <t>26.05.2023     ПА</t>
  </si>
  <si>
    <t>17.05.2023  ТПР</t>
  </si>
  <si>
    <t xml:space="preserve"> 17.05.2023   ПА</t>
  </si>
  <si>
    <t>18.05.2023       ПА</t>
  </si>
  <si>
    <t>17.05.2023   23.05.2023     ПА</t>
  </si>
  <si>
    <t>12.12.2022  ТПР</t>
  </si>
  <si>
    <t>22.05.2023      ПА</t>
  </si>
  <si>
    <t xml:space="preserve">27.09.2022   ВПР </t>
  </si>
  <si>
    <t>30.11.2022  ТПР</t>
  </si>
  <si>
    <t>16.12.2022, 22.12.2022  ПА</t>
  </si>
  <si>
    <t>12.12.2022, 16.12.2022  ПА</t>
  </si>
  <si>
    <t>16.12.2022   ПА</t>
  </si>
  <si>
    <t>13.01.2023   30.01.2023</t>
  </si>
  <si>
    <t>14.02.2023,  20.02.2023</t>
  </si>
  <si>
    <t>17.02.2023 ТПР</t>
  </si>
  <si>
    <t>18.05.2023  ТПР</t>
  </si>
  <si>
    <t>19.05.2023    ТПР</t>
  </si>
  <si>
    <t>22.05.2023     ПА</t>
  </si>
  <si>
    <t>17.05.2023    ПА</t>
  </si>
  <si>
    <t>15.09.2022  ТПР</t>
  </si>
  <si>
    <t>22.11.2022  ТПР</t>
  </si>
  <si>
    <t>14.12.2022   ПА,      21.12.2022</t>
  </si>
  <si>
    <t>09.12.2022  ТПР</t>
  </si>
  <si>
    <t>20.12.2022  ТПР</t>
  </si>
  <si>
    <t>14.12.2022,   21.12.2022    ПА</t>
  </si>
  <si>
    <t>09.02.2023,   27.02.2023</t>
  </si>
  <si>
    <t>06.02.2023,  27.02.2023</t>
  </si>
  <si>
    <t>01.03.2023  ТПР</t>
  </si>
  <si>
    <t>03.05.2023       ТПР</t>
  </si>
  <si>
    <t>24.05.2023      ПА</t>
  </si>
  <si>
    <t>16.05.2023    ТПР</t>
  </si>
  <si>
    <t>22.05.2023    ТПР</t>
  </si>
  <si>
    <t>16.05.2023      ПА</t>
  </si>
  <si>
    <t>17.10.2022    ТПР</t>
  </si>
  <si>
    <t>18.10.2022    ТПР</t>
  </si>
  <si>
    <t>6.12.2022   ТПР,     14.12.2022   ПА</t>
  </si>
  <si>
    <t>14.12.2022  ПА    21.12.2022</t>
  </si>
  <si>
    <t>02.12.2022,    16.12.2022   ПА</t>
  </si>
  <si>
    <t>13.12.2022,   21.12.2022    ПА</t>
  </si>
  <si>
    <t>17.02.2023   ТПР</t>
  </si>
  <si>
    <t>07.02.2023,    27.02.2023</t>
  </si>
  <si>
    <t>03.02.2023   ТПР</t>
  </si>
  <si>
    <t>14.03.2023   ТПР</t>
  </si>
  <si>
    <t>14.05.2023,     22.05.2023       ПА</t>
  </si>
  <si>
    <t>18.05.2023     ТПР</t>
  </si>
  <si>
    <t>22.05.2023      ТПР</t>
  </si>
  <si>
    <t>12.05.2023     ПА</t>
  </si>
  <si>
    <t>22.05.2023         ПА</t>
  </si>
  <si>
    <t>17.05.2023     ПА</t>
  </si>
  <si>
    <t>22.09.2022    ТПР</t>
  </si>
  <si>
    <t>25.10.2022     ТПР</t>
  </si>
  <si>
    <t>06.10.2022     ТПР</t>
  </si>
  <si>
    <t>15.11.2022     ТПР</t>
  </si>
  <si>
    <t>25.11.2022     ТПР</t>
  </si>
  <si>
    <t>01.12.2022, 20.12.2022    ПА</t>
  </si>
  <si>
    <t>13.12.2022   ПА</t>
  </si>
  <si>
    <t>14.12.2022      19.12.2022     ПА</t>
  </si>
  <si>
    <t>08.02.2023   ИС</t>
  </si>
  <si>
    <t>02.02.2023    ТПР</t>
  </si>
  <si>
    <t>09.02.2023 ТПР,     24.02.2023    ТПР</t>
  </si>
  <si>
    <t>15.02.2023    ПА</t>
  </si>
  <si>
    <t>09.03.2023    ТПР</t>
  </si>
  <si>
    <t>01.03.2023    ТПР</t>
  </si>
  <si>
    <t>12.03.2023    ТПР</t>
  </si>
  <si>
    <t>06.03.2023     ТПР</t>
  </si>
  <si>
    <t>04.05.2023     ТПР      16.05.2023     ПА</t>
  </si>
  <si>
    <t>10.05.2023,     19.05.2023     ПА</t>
  </si>
  <si>
    <t>16.05.2023     ПА</t>
  </si>
  <si>
    <t>24.05.2023     ПА</t>
  </si>
  <si>
    <t xml:space="preserve">    16.05.2023     ПА</t>
  </si>
  <si>
    <t>19.05.2023     ПА</t>
  </si>
  <si>
    <t>15.11.2022    ТПР</t>
  </si>
  <si>
    <t>21.09.2022     АДР</t>
  </si>
  <si>
    <t>21.09.2022        АДР</t>
  </si>
  <si>
    <t>20.09.2022    АДР</t>
  </si>
  <si>
    <t>22.09.2022    АДР</t>
  </si>
  <si>
    <t>15.09.2022     АДР</t>
  </si>
  <si>
    <t>29.09.2022     ТПР</t>
  </si>
  <si>
    <t>16.09.2022     АДР</t>
  </si>
  <si>
    <t>29.11.2022    ТПР</t>
  </si>
  <si>
    <t>17.11.2022    ТПР</t>
  </si>
  <si>
    <t>22.11.2022    ТПР</t>
  </si>
  <si>
    <t>05.12.2022    ТПР,          19.12.2022  ПА</t>
  </si>
  <si>
    <t>16.12.2022    ПА</t>
  </si>
  <si>
    <t>12.12.2022    ПА</t>
  </si>
  <si>
    <t>06.12.2022    ТПР,     22.12.2022    ТПР</t>
  </si>
  <si>
    <t>02.12.2022,     20.12.2022    ПА</t>
  </si>
  <si>
    <t xml:space="preserve"> 14.02.2023    ТПР
</t>
  </si>
  <si>
    <t>24.02.2023    ПА</t>
  </si>
  <si>
    <t>03.03.2023   ТПР</t>
  </si>
  <si>
    <t>22.03.2023    ТПР</t>
  </si>
  <si>
    <t>23.03.2023   ТПР</t>
  </si>
  <si>
    <t>01.03.2023,    22.03.2023</t>
  </si>
  <si>
    <t>10.05.2023,    22.05.2023    ПА</t>
  </si>
  <si>
    <t>22.05.2022ТПР,    26.05.2023ПА</t>
  </si>
  <si>
    <t>16.09.2022    ТПР,    26.09.2022ТПР</t>
  </si>
  <si>
    <t>29.09.2022    ТПР</t>
  </si>
  <si>
    <t>06.10.2022    ТПР</t>
  </si>
  <si>
    <t>07.10.2022    ТПР,    24.10.2022   ТПР</t>
  </si>
  <si>
    <t>10.11.2022    ТПР</t>
  </si>
  <si>
    <t>14.11.2022    ТПР,      30.11.2022    ТПР,</t>
  </si>
  <si>
    <t xml:space="preserve">  15.12.2022    ПА, 20.12.2022     ТПР
</t>
  </si>
  <si>
    <t>19.12.2022    ПА</t>
  </si>
  <si>
    <t>01.12.2022    ТПР,     13.12.2022 ПА</t>
  </si>
  <si>
    <t>08.12.2022    ТПР,    15.12.2022    ПА</t>
  </si>
  <si>
    <t>15.12.2022    ПА</t>
  </si>
  <si>
    <t>19.12.2022   ТПР</t>
  </si>
  <si>
    <t>07.12.2022   ИС</t>
  </si>
  <si>
    <t>02.03.2023,    09.03.2023</t>
  </si>
  <si>
    <t>03.03.2023,    24.03.2023</t>
  </si>
  <si>
    <t>16.03.2023    ТПР</t>
  </si>
  <si>
    <t>16.03.2023   ТПР</t>
  </si>
  <si>
    <t>03.03.2023     ПА</t>
  </si>
  <si>
    <t>15.04.2023ПА</t>
  </si>
  <si>
    <t>18.04.2023ТПР</t>
  </si>
  <si>
    <t>22.02.2023   ТПР</t>
  </si>
  <si>
    <t>26.02.2023   ТПР</t>
  </si>
  <si>
    <t>Директор МБОУ "Адашевская СОШ Кадошкинского района РМ имени Героя Советского Союза Г. Л. Евишева"</t>
  </si>
  <si>
    <t>В. И. Кистинева</t>
  </si>
  <si>
    <t>5 КЛАСС</t>
  </si>
  <si>
    <t>6 класс</t>
  </si>
  <si>
    <t>7  КЛАСС</t>
  </si>
  <si>
    <t>8  КЛАСС</t>
  </si>
  <si>
    <t>9 КЛАСС</t>
  </si>
  <si>
    <t>19.04.2023 ВПР</t>
  </si>
  <si>
    <t>11.04.2023ВПР</t>
  </si>
  <si>
    <t>13.04.2023ВПР</t>
  </si>
  <si>
    <t>21.04.2023 ВПР</t>
  </si>
  <si>
    <t xml:space="preserve"> 10 КЛАСС</t>
  </si>
  <si>
    <t>22.09.2022 ВПР</t>
  </si>
  <si>
    <t>27.10.2022 ВПР</t>
  </si>
  <si>
    <t>23.09.2022 ВПР</t>
  </si>
  <si>
    <t>21.09.2022  ВПР</t>
  </si>
  <si>
    <t>21.09.2022   ВПР</t>
  </si>
  <si>
    <t>21.09.2022    ВПР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</si>
</sst>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6" fillId="4" borderId="1" xfId="0" applyFont="1" applyFill="1" applyBorder="1" applyAlignment="1">
      <alignment horizontal="center" vertical="top" textRotation="90" wrapText="1"/>
    </xf>
    <xf numFmtId="0" fontId="6" fillId="3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0" fillId="6" borderId="0" xfId="0" applyFill="1"/>
    <xf numFmtId="0" fontId="6" fillId="6" borderId="1" xfId="0" applyFont="1" applyFill="1" applyBorder="1" applyAlignment="1">
      <alignment horizontal="center" vertical="top" textRotation="90" wrapText="1"/>
    </xf>
    <xf numFmtId="0" fontId="6" fillId="6" borderId="2" xfId="0" applyFont="1" applyFill="1" applyBorder="1" applyAlignment="1">
      <alignment horizontal="center" vertical="top" textRotation="90" wrapText="1"/>
    </xf>
    <xf numFmtId="0" fontId="0" fillId="0" borderId="0" xfId="0" applyFill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5" fillId="0" borderId="0" xfId="0" applyFont="1" applyFill="1"/>
    <xf numFmtId="0" fontId="4" fillId="0" borderId="0" xfId="0" applyFont="1" applyFill="1"/>
    <xf numFmtId="0" fontId="0" fillId="7" borderId="0" xfId="0" applyFill="1"/>
    <xf numFmtId="0" fontId="0" fillId="5" borderId="0" xfId="0" applyFill="1"/>
    <xf numFmtId="0" fontId="8" fillId="0" borderId="1" xfId="0" applyFont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16" fontId="8" fillId="7" borderId="1" xfId="0" applyNumberFormat="1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center" vertical="top" wrapText="1"/>
    </xf>
    <xf numFmtId="14" fontId="8" fillId="7" borderId="1" xfId="0" applyNumberFormat="1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/>
    </xf>
    <xf numFmtId="0" fontId="8" fillId="7" borderId="1" xfId="0" applyFont="1" applyFill="1" applyBorder="1" applyAlignment="1">
      <alignment horizontal="left" vertical="top" wrapText="1"/>
    </xf>
    <xf numFmtId="16" fontId="8" fillId="7" borderId="1" xfId="0" applyNumberFormat="1" applyFont="1" applyFill="1" applyBorder="1" applyAlignment="1">
      <alignment horizontal="left" vertical="top" wrapText="1"/>
    </xf>
    <xf numFmtId="0" fontId="8" fillId="7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left" vertical="top" wrapText="1"/>
    </xf>
    <xf numFmtId="0" fontId="9" fillId="7" borderId="1" xfId="0" applyFont="1" applyFill="1" applyBorder="1"/>
    <xf numFmtId="0" fontId="9" fillId="6" borderId="1" xfId="0" applyFont="1" applyFill="1" applyBorder="1"/>
    <xf numFmtId="16" fontId="8" fillId="7" borderId="1" xfId="0" applyNumberFormat="1" applyFont="1" applyFill="1" applyBorder="1"/>
    <xf numFmtId="16" fontId="9" fillId="7" borderId="1" xfId="0" applyNumberFormat="1" applyFont="1" applyFill="1" applyBorder="1"/>
    <xf numFmtId="0" fontId="9" fillId="8" borderId="1" xfId="0" applyFont="1" applyFill="1" applyBorder="1"/>
    <xf numFmtId="0" fontId="8" fillId="7" borderId="6" xfId="0" applyFont="1" applyFill="1" applyBorder="1" applyAlignment="1">
      <alignment horizontal="left" vertical="top" wrapText="1"/>
    </xf>
    <xf numFmtId="0" fontId="9" fillId="9" borderId="1" xfId="0" applyFont="1" applyFill="1" applyBorder="1"/>
    <xf numFmtId="0" fontId="8" fillId="7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4" fontId="8" fillId="7" borderId="1" xfId="0" applyNumberFormat="1" applyFont="1" applyFill="1" applyBorder="1" applyAlignment="1">
      <alignment horizontal="left" vertical="top" wrapText="1"/>
    </xf>
    <xf numFmtId="14" fontId="8" fillId="8" borderId="1" xfId="0" applyNumberFormat="1" applyFont="1" applyFill="1" applyBorder="1" applyAlignment="1">
      <alignment horizontal="left" vertical="top" wrapText="1"/>
    </xf>
    <xf numFmtId="0" fontId="8" fillId="6" borderId="1" xfId="0" applyNumberFormat="1" applyFont="1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9" fontId="8" fillId="7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/>
    </xf>
    <xf numFmtId="14" fontId="9" fillId="7" borderId="1" xfId="0" applyNumberFormat="1" applyFont="1" applyFill="1" applyBorder="1" applyAlignment="1">
      <alignment horizontal="center"/>
    </xf>
    <xf numFmtId="16" fontId="8" fillId="7" borderId="1" xfId="0" applyNumberFormat="1" applyFont="1" applyFill="1" applyBorder="1" applyAlignment="1">
      <alignment horizontal="center" vertical="center" wrapText="1"/>
    </xf>
    <xf numFmtId="16" fontId="8" fillId="7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16" fontId="9" fillId="7" borderId="1" xfId="0" applyNumberFormat="1" applyFont="1" applyFill="1" applyBorder="1" applyAlignment="1">
      <alignment horizontal="center"/>
    </xf>
    <xf numFmtId="14" fontId="9" fillId="7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7" borderId="6" xfId="0" applyFont="1" applyFill="1" applyBorder="1" applyAlignment="1">
      <alignment horizontal="center" vertical="top" wrapText="1"/>
    </xf>
    <xf numFmtId="9" fontId="9" fillId="7" borderId="1" xfId="0" applyNumberFormat="1" applyFont="1" applyFill="1" applyBorder="1" applyAlignment="1">
      <alignment horizontal="center" vertical="center"/>
    </xf>
    <xf numFmtId="16" fontId="9" fillId="7" borderId="1" xfId="0" applyNumberFormat="1" applyFont="1" applyFill="1" applyBorder="1" applyAlignment="1">
      <alignment horizontal="center" wrapText="1"/>
    </xf>
    <xf numFmtId="16" fontId="8" fillId="7" borderId="1" xfId="0" applyNumberFormat="1" applyFont="1" applyFill="1" applyBorder="1" applyAlignment="1">
      <alignment horizontal="center" vertical="center"/>
    </xf>
    <xf numFmtId="16" fontId="8" fillId="7" borderId="1" xfId="0" applyNumberFormat="1" applyFont="1" applyFill="1" applyBorder="1" applyAlignment="1">
      <alignment horizontal="center"/>
    </xf>
    <xf numFmtId="16" fontId="9" fillId="7" borderId="1" xfId="0" applyNumberFormat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top" wrapText="1"/>
    </xf>
    <xf numFmtId="0" fontId="9" fillId="9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 vertical="top" wrapText="1"/>
    </xf>
    <xf numFmtId="0" fontId="9" fillId="8" borderId="1" xfId="0" applyFont="1" applyFill="1" applyBorder="1" applyAlignment="1">
      <alignment horizontal="center"/>
    </xf>
    <xf numFmtId="49" fontId="9" fillId="7" borderId="1" xfId="0" applyNumberFormat="1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top"/>
    </xf>
    <xf numFmtId="0" fontId="9" fillId="7" borderId="1" xfId="0" applyFont="1" applyFill="1" applyBorder="1" applyAlignment="1">
      <alignment horizontal="center" wrapText="1"/>
    </xf>
    <xf numFmtId="14" fontId="9" fillId="7" borderId="1" xfId="0" applyNumberFormat="1" applyFont="1" applyFill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/>
    </xf>
    <xf numFmtId="14" fontId="8" fillId="7" borderId="1" xfId="0" applyNumberFormat="1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/>
    </xf>
    <xf numFmtId="0" fontId="10" fillId="8" borderId="5" xfId="0" applyFont="1" applyFill="1" applyBorder="1" applyAlignment="1">
      <alignment horizontal="center"/>
    </xf>
    <xf numFmtId="16" fontId="8" fillId="7" borderId="1" xfId="0" applyNumberFormat="1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center" vertical="top" wrapText="1"/>
    </xf>
    <xf numFmtId="14" fontId="8" fillId="7" borderId="1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9" fontId="9" fillId="7" borderId="3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top" wrapText="1"/>
    </xf>
    <xf numFmtId="16" fontId="8" fillId="7" borderId="1" xfId="0" applyNumberFormat="1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left" vertical="top" wrapText="1"/>
    </xf>
    <xf numFmtId="14" fontId="8" fillId="7" borderId="1" xfId="0" applyNumberFormat="1" applyFont="1" applyFill="1" applyBorder="1" applyAlignment="1">
      <alignment horizontal="center" vertical="top" wrapText="1"/>
    </xf>
    <xf numFmtId="0" fontId="8" fillId="8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textRotation="90" wrapText="1"/>
    </xf>
    <xf numFmtId="0" fontId="4" fillId="4" borderId="4" xfId="0" applyFont="1" applyFill="1" applyBorder="1" applyAlignment="1"/>
    <xf numFmtId="0" fontId="6" fillId="4" borderId="1" xfId="0" applyFont="1" applyFill="1" applyBorder="1" applyAlignment="1">
      <alignment horizontal="center" vertical="top" textRotation="90" wrapText="1"/>
    </xf>
    <xf numFmtId="0" fontId="4" fillId="4" borderId="1" xfId="0" applyFont="1" applyFill="1" applyBorder="1" applyAlignment="1"/>
    <xf numFmtId="0" fontId="6" fillId="3" borderId="1" xfId="0" applyFont="1" applyFill="1" applyBorder="1" applyAlignment="1">
      <alignment horizontal="center" vertical="top" wrapText="1"/>
    </xf>
    <xf numFmtId="0" fontId="8" fillId="8" borderId="2" xfId="0" applyFont="1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center" vertical="top" wrapText="1"/>
    </xf>
    <xf numFmtId="0" fontId="8" fillId="7" borderId="4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8" borderId="5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C211"/>
  <sheetViews>
    <sheetView tabSelected="1" zoomScale="75" zoomScaleNormal="75" workbookViewId="0">
      <selection activeCell="F82" sqref="F82"/>
    </sheetView>
  </sheetViews>
  <sheetFormatPr defaultRowHeight="14.4"/>
  <cols>
    <col min="1" max="1" width="14.6640625" customWidth="1"/>
    <col min="2" max="2" width="9.6640625" customWidth="1"/>
    <col min="3" max="3" width="6.33203125" customWidth="1"/>
    <col min="4" max="4" width="9.88671875" customWidth="1"/>
    <col min="5" max="5" width="4.44140625" style="4" customWidth="1"/>
    <col min="6" max="6" width="8.88671875" customWidth="1"/>
    <col min="7" max="7" width="6.6640625" customWidth="1"/>
    <col min="8" max="8" width="10.6640625" customWidth="1"/>
    <col min="9" max="9" width="3.6640625" style="4" customWidth="1"/>
    <col min="10" max="10" width="5.88671875" customWidth="1"/>
    <col min="11" max="11" width="6.88671875" customWidth="1"/>
    <col min="12" max="12" width="10.109375" customWidth="1"/>
    <col min="13" max="13" width="4.5546875" style="4" customWidth="1"/>
    <col min="14" max="14" width="9.33203125" customWidth="1"/>
    <col min="15" max="15" width="4" customWidth="1"/>
    <col min="16" max="16" width="10.5546875" customWidth="1"/>
    <col min="17" max="17" width="3.44140625" style="4" customWidth="1"/>
    <col min="18" max="18" width="4.44140625" customWidth="1"/>
    <col min="19" max="19" width="5.6640625" customWidth="1"/>
    <col min="20" max="20" width="10.109375" customWidth="1"/>
    <col min="21" max="21" width="4.33203125" style="4" customWidth="1"/>
    <col min="22" max="22" width="9.88671875" customWidth="1"/>
    <col min="23" max="23" width="6.33203125" customWidth="1"/>
    <col min="24" max="24" width="10" customWidth="1"/>
    <col min="25" max="25" width="4.44140625" style="4" customWidth="1"/>
    <col min="26" max="26" width="9.109375" customWidth="1"/>
    <col min="27" max="27" width="5.88671875" customWidth="1"/>
    <col min="28" max="28" width="10" customWidth="1"/>
    <col min="29" max="29" width="4.44140625" style="4" customWidth="1"/>
    <col min="30" max="30" width="8.5546875" customWidth="1"/>
    <col min="31" max="31" width="6.44140625" customWidth="1"/>
    <col min="32" max="32" width="9" customWidth="1"/>
    <col min="33" max="33" width="6.6640625" style="4" customWidth="1"/>
    <col min="34" max="34" width="8.5546875" customWidth="1"/>
    <col min="35" max="35" width="5.33203125" customWidth="1"/>
    <col min="36" max="36" width="12.33203125" customWidth="1"/>
    <col min="37" max="37" width="6.33203125" style="4" customWidth="1"/>
    <col min="38" max="38" width="8.5546875" customWidth="1"/>
    <col min="39" max="39" width="10.6640625" customWidth="1"/>
  </cols>
  <sheetData>
    <row r="1" spans="1:40" s="7" customFormat="1" ht="18">
      <c r="A1" s="120" t="s">
        <v>23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J1" s="8"/>
      <c r="AK1" s="8"/>
      <c r="AL1" s="8"/>
    </row>
    <row r="2" spans="1:40" s="7" customFormat="1" ht="18">
      <c r="A2" s="120" t="s">
        <v>275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J2" s="8"/>
      <c r="AK2" s="8"/>
      <c r="AL2" s="8"/>
    </row>
    <row r="3" spans="1:40" s="7" customFormat="1">
      <c r="A3" s="120" t="s">
        <v>276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</row>
    <row r="4" spans="1:40" s="7" customFormat="1" ht="14.25" customHeight="1">
      <c r="A4" s="120" t="s">
        <v>24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</row>
    <row r="5" spans="1:40" s="7" customFormat="1">
      <c r="A5" s="121" t="s">
        <v>120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</row>
    <row r="6" spans="1:40" s="7" customFormat="1" ht="15.6">
      <c r="A6" s="9"/>
      <c r="L6" s="10" t="s">
        <v>22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1"/>
      <c r="AA6" s="11"/>
    </row>
    <row r="7" spans="1:40" s="7" customFormat="1">
      <c r="A7" s="9"/>
    </row>
    <row r="8" spans="1:40" ht="123" customHeight="1">
      <c r="A8" s="2" t="s">
        <v>0</v>
      </c>
      <c r="B8" s="116" t="s">
        <v>1</v>
      </c>
      <c r="C8" s="116"/>
      <c r="D8" s="116"/>
      <c r="E8" s="116"/>
      <c r="F8" s="109" t="s">
        <v>2</v>
      </c>
      <c r="G8" s="110"/>
      <c r="H8" s="110"/>
      <c r="I8" s="111"/>
      <c r="J8" s="116" t="s">
        <v>3</v>
      </c>
      <c r="K8" s="116"/>
      <c r="L8" s="116"/>
      <c r="M8" s="116"/>
      <c r="N8" s="116" t="s">
        <v>4</v>
      </c>
      <c r="O8" s="116"/>
      <c r="P8" s="116"/>
      <c r="Q8" s="116"/>
      <c r="R8" s="116" t="s">
        <v>5</v>
      </c>
      <c r="S8" s="116"/>
      <c r="T8" s="116"/>
      <c r="U8" s="116"/>
      <c r="V8" s="116" t="s">
        <v>6</v>
      </c>
      <c r="W8" s="116"/>
      <c r="X8" s="116"/>
      <c r="Y8" s="116"/>
      <c r="Z8" s="116" t="s">
        <v>7</v>
      </c>
      <c r="AA8" s="116"/>
      <c r="AB8" s="116"/>
      <c r="AC8" s="116"/>
      <c r="AD8" s="116" t="s">
        <v>8</v>
      </c>
      <c r="AE8" s="116"/>
      <c r="AF8" s="116"/>
      <c r="AG8" s="116"/>
      <c r="AH8" s="116" t="s">
        <v>9</v>
      </c>
      <c r="AI8" s="116"/>
      <c r="AJ8" s="116"/>
      <c r="AK8" s="109"/>
      <c r="AL8" s="112" t="s">
        <v>19</v>
      </c>
      <c r="AM8" s="112" t="s">
        <v>20</v>
      </c>
      <c r="AN8" s="114" t="s">
        <v>21</v>
      </c>
    </row>
    <row r="9" spans="1:40" ht="208.5" customHeight="1">
      <c r="A9" s="3" t="s">
        <v>10</v>
      </c>
      <c r="B9" s="1" t="s">
        <v>11</v>
      </c>
      <c r="C9" s="1" t="s">
        <v>12</v>
      </c>
      <c r="D9" s="1" t="s">
        <v>13</v>
      </c>
      <c r="E9" s="5" t="s">
        <v>14</v>
      </c>
      <c r="F9" s="1" t="s">
        <v>11</v>
      </c>
      <c r="G9" s="1" t="s">
        <v>12</v>
      </c>
      <c r="H9" s="1" t="s">
        <v>13</v>
      </c>
      <c r="I9" s="5" t="s">
        <v>14</v>
      </c>
      <c r="J9" s="1" t="s">
        <v>11</v>
      </c>
      <c r="K9" s="1" t="s">
        <v>12</v>
      </c>
      <c r="L9" s="1" t="s">
        <v>13</v>
      </c>
      <c r="M9" s="5" t="s">
        <v>14</v>
      </c>
      <c r="N9" s="1" t="s">
        <v>11</v>
      </c>
      <c r="O9" s="1" t="s">
        <v>12</v>
      </c>
      <c r="P9" s="1" t="s">
        <v>13</v>
      </c>
      <c r="Q9" s="5" t="s">
        <v>14</v>
      </c>
      <c r="R9" s="1" t="s">
        <v>11</v>
      </c>
      <c r="S9" s="1" t="s">
        <v>12</v>
      </c>
      <c r="T9" s="1" t="s">
        <v>13</v>
      </c>
      <c r="U9" s="5" t="s">
        <v>14</v>
      </c>
      <c r="V9" s="1" t="s">
        <v>11</v>
      </c>
      <c r="W9" s="1" t="s">
        <v>12</v>
      </c>
      <c r="X9" s="1" t="s">
        <v>13</v>
      </c>
      <c r="Y9" s="5" t="s">
        <v>14</v>
      </c>
      <c r="Z9" s="1" t="s">
        <v>11</v>
      </c>
      <c r="AA9" s="1" t="s">
        <v>12</v>
      </c>
      <c r="AB9" s="1" t="s">
        <v>13</v>
      </c>
      <c r="AC9" s="5" t="s">
        <v>14</v>
      </c>
      <c r="AD9" s="1" t="s">
        <v>11</v>
      </c>
      <c r="AE9" s="1" t="s">
        <v>12</v>
      </c>
      <c r="AF9" s="1" t="s">
        <v>13</v>
      </c>
      <c r="AG9" s="5" t="s">
        <v>14</v>
      </c>
      <c r="AH9" s="1" t="s">
        <v>11</v>
      </c>
      <c r="AI9" s="1" t="s">
        <v>12</v>
      </c>
      <c r="AJ9" s="1" t="s">
        <v>13</v>
      </c>
      <c r="AK9" s="6" t="s">
        <v>14</v>
      </c>
      <c r="AL9" s="113"/>
      <c r="AM9" s="113"/>
      <c r="AN9" s="115"/>
    </row>
    <row r="10" spans="1:40">
      <c r="A10" s="106" t="s">
        <v>277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8"/>
      <c r="AL10" s="106"/>
      <c r="AM10" s="107"/>
      <c r="AN10" s="107"/>
    </row>
    <row r="11" spans="1:40" ht="66" customHeight="1">
      <c r="A11" s="14" t="s">
        <v>15</v>
      </c>
      <c r="B11" s="44" t="s">
        <v>287</v>
      </c>
      <c r="C11" s="45"/>
      <c r="D11" s="46"/>
      <c r="E11" s="15">
        <v>1</v>
      </c>
      <c r="F11" s="45"/>
      <c r="G11" s="45"/>
      <c r="H11" s="46" t="s">
        <v>149</v>
      </c>
      <c r="I11" s="15">
        <v>1</v>
      </c>
      <c r="J11" s="45"/>
      <c r="K11" s="45"/>
      <c r="L11" s="46" t="s">
        <v>146</v>
      </c>
      <c r="M11" s="15">
        <v>1</v>
      </c>
      <c r="N11" s="45"/>
      <c r="O11" s="45"/>
      <c r="P11" s="46" t="s">
        <v>153</v>
      </c>
      <c r="Q11" s="15">
        <v>2</v>
      </c>
      <c r="R11" s="45"/>
      <c r="S11" s="45"/>
      <c r="T11" s="46"/>
      <c r="U11" s="15"/>
      <c r="V11" s="45"/>
      <c r="W11" s="45"/>
      <c r="X11" s="46" t="s">
        <v>154</v>
      </c>
      <c r="Y11" s="15">
        <v>2</v>
      </c>
      <c r="Z11" s="45"/>
      <c r="AA11" s="45"/>
      <c r="AB11" s="46" t="s">
        <v>155</v>
      </c>
      <c r="AC11" s="15">
        <v>2</v>
      </c>
      <c r="AD11" s="45" t="s">
        <v>97</v>
      </c>
      <c r="AE11" s="45"/>
      <c r="AF11" s="46" t="s">
        <v>156</v>
      </c>
      <c r="AG11" s="15">
        <v>3</v>
      </c>
      <c r="AH11" s="45"/>
      <c r="AI11" s="45"/>
      <c r="AJ11" s="44" t="s">
        <v>157</v>
      </c>
      <c r="AK11" s="16">
        <v>1</v>
      </c>
      <c r="AL11" s="49">
        <v>12</v>
      </c>
      <c r="AM11" s="53">
        <v>170</v>
      </c>
      <c r="AN11" s="18">
        <f>AL11/AM11*100%</f>
        <v>7.0588235294117646E-2</v>
      </c>
    </row>
    <row r="12" spans="1:40" ht="61.5" customHeight="1">
      <c r="A12" s="14" t="s">
        <v>18</v>
      </c>
      <c r="B12" s="45"/>
      <c r="C12" s="45"/>
      <c r="D12" s="19" t="s">
        <v>148</v>
      </c>
      <c r="E12" s="15">
        <v>2</v>
      </c>
      <c r="F12" s="45"/>
      <c r="G12" s="45"/>
      <c r="H12" s="46" t="s">
        <v>45</v>
      </c>
      <c r="I12" s="15">
        <v>1</v>
      </c>
      <c r="J12" s="45"/>
      <c r="K12" s="45"/>
      <c r="L12" s="46" t="s">
        <v>151</v>
      </c>
      <c r="M12" s="15">
        <v>1</v>
      </c>
      <c r="N12" s="45"/>
      <c r="O12" s="45"/>
      <c r="P12" s="46"/>
      <c r="Q12" s="15"/>
      <c r="R12" s="45"/>
      <c r="S12" s="45"/>
      <c r="T12" s="45"/>
      <c r="U12" s="15"/>
      <c r="V12" s="45"/>
      <c r="W12" s="45"/>
      <c r="X12" s="45"/>
      <c r="Y12" s="15"/>
      <c r="Z12" s="45"/>
      <c r="AA12" s="45"/>
      <c r="AB12" s="45"/>
      <c r="AC12" s="15"/>
      <c r="AD12" s="45"/>
      <c r="AE12" s="45"/>
      <c r="AF12" s="45" t="s">
        <v>136</v>
      </c>
      <c r="AG12" s="15">
        <v>1</v>
      </c>
      <c r="AH12" s="45"/>
      <c r="AI12" s="45"/>
      <c r="AJ12" s="46" t="s">
        <v>158</v>
      </c>
      <c r="AK12" s="16">
        <v>1</v>
      </c>
      <c r="AL12" s="49">
        <v>6</v>
      </c>
      <c r="AM12" s="53">
        <v>102</v>
      </c>
      <c r="AN12" s="18">
        <f>AL12/AM12*100%</f>
        <v>5.8823529411764705E-2</v>
      </c>
    </row>
    <row r="13" spans="1:40" ht="73.5" customHeight="1">
      <c r="A13" s="14" t="s">
        <v>102</v>
      </c>
      <c r="B13" s="91" t="s">
        <v>105</v>
      </c>
      <c r="C13" s="20"/>
      <c r="D13" s="21">
        <v>44819</v>
      </c>
      <c r="E13" s="22">
        <v>2</v>
      </c>
      <c r="F13" s="19"/>
      <c r="G13" s="20"/>
      <c r="H13" s="19" t="s">
        <v>103</v>
      </c>
      <c r="I13" s="22">
        <v>2</v>
      </c>
      <c r="J13" s="20"/>
      <c r="K13" s="20"/>
      <c r="L13" s="20"/>
      <c r="M13" s="22"/>
      <c r="N13" s="20"/>
      <c r="O13" s="20"/>
      <c r="P13" s="19" t="s">
        <v>152</v>
      </c>
      <c r="Q13" s="22">
        <v>3</v>
      </c>
      <c r="R13" s="20"/>
      <c r="S13" s="20"/>
      <c r="T13" s="21">
        <v>44951</v>
      </c>
      <c r="U13" s="22">
        <v>1</v>
      </c>
      <c r="V13" s="20"/>
      <c r="W13" s="20"/>
      <c r="X13" s="19"/>
      <c r="Y13" s="22"/>
      <c r="Z13" s="20"/>
      <c r="AA13" s="20"/>
      <c r="AB13" s="19"/>
      <c r="AC13" s="22"/>
      <c r="AD13" s="90" t="s">
        <v>140</v>
      </c>
      <c r="AE13" s="20"/>
      <c r="AF13" s="20" t="s">
        <v>104</v>
      </c>
      <c r="AG13" s="22">
        <v>2</v>
      </c>
      <c r="AH13" s="19"/>
      <c r="AI13" s="20"/>
      <c r="AJ13" s="19"/>
      <c r="AK13" s="23">
        <v>1</v>
      </c>
      <c r="AL13" s="50">
        <v>11</v>
      </c>
      <c r="AM13" s="51">
        <v>170</v>
      </c>
      <c r="AN13" s="18">
        <f>AL13/AM13*100%</f>
        <v>6.4705882352941183E-2</v>
      </c>
    </row>
    <row r="14" spans="1:40" ht="37.5" customHeight="1">
      <c r="A14" s="14" t="s">
        <v>68</v>
      </c>
      <c r="B14" s="20"/>
      <c r="C14" s="20"/>
      <c r="D14" s="20"/>
      <c r="E14" s="22"/>
      <c r="F14" s="90" t="s">
        <v>288</v>
      </c>
      <c r="G14" s="20"/>
      <c r="H14" s="19"/>
      <c r="I14" s="22">
        <v>1</v>
      </c>
      <c r="J14" s="20"/>
      <c r="K14" s="20"/>
      <c r="L14" s="20"/>
      <c r="M14" s="22"/>
      <c r="N14" s="20"/>
      <c r="O14" s="20"/>
      <c r="P14" s="19"/>
      <c r="Q14" s="22"/>
      <c r="R14" s="20"/>
      <c r="S14" s="20"/>
      <c r="T14" s="20"/>
      <c r="U14" s="22"/>
      <c r="V14" s="20"/>
      <c r="W14" s="20"/>
      <c r="X14" s="19" t="s">
        <v>69</v>
      </c>
      <c r="Y14" s="22">
        <v>1</v>
      </c>
      <c r="Z14" s="20"/>
      <c r="AA14" s="20"/>
      <c r="AB14" s="19"/>
      <c r="AC14" s="22"/>
      <c r="AD14" s="90" t="s">
        <v>72</v>
      </c>
      <c r="AE14" s="20"/>
      <c r="AF14" s="20"/>
      <c r="AG14" s="22">
        <v>1</v>
      </c>
      <c r="AH14" s="20"/>
      <c r="AI14" s="20"/>
      <c r="AJ14" s="19"/>
      <c r="AK14" s="23"/>
      <c r="AL14" s="51">
        <v>3</v>
      </c>
      <c r="AM14" s="51">
        <v>34</v>
      </c>
      <c r="AN14" s="52">
        <v>8.8200000000000001E-2</v>
      </c>
    </row>
    <row r="15" spans="1:40" ht="45" customHeight="1">
      <c r="A15" s="14" t="s">
        <v>40</v>
      </c>
      <c r="B15" s="45"/>
      <c r="C15" s="45"/>
      <c r="D15" s="45"/>
      <c r="E15" s="15"/>
      <c r="F15" s="45"/>
      <c r="G15" s="45"/>
      <c r="H15" s="46" t="s">
        <v>145</v>
      </c>
      <c r="I15" s="15">
        <v>1</v>
      </c>
      <c r="J15" s="45"/>
      <c r="K15" s="45"/>
      <c r="L15" s="45"/>
      <c r="M15" s="15"/>
      <c r="N15" s="45"/>
      <c r="O15" s="45"/>
      <c r="P15" s="46"/>
      <c r="Q15" s="15"/>
      <c r="R15" s="45"/>
      <c r="S15" s="45"/>
      <c r="T15" s="45"/>
      <c r="U15" s="15"/>
      <c r="V15" s="45"/>
      <c r="W15" s="45"/>
      <c r="X15" s="45"/>
      <c r="Y15" s="15"/>
      <c r="Z15" s="45"/>
      <c r="AA15" s="45"/>
      <c r="AB15" s="45" t="s">
        <v>41</v>
      </c>
      <c r="AC15" s="15">
        <v>1</v>
      </c>
      <c r="AD15" s="45"/>
      <c r="AE15" s="45"/>
      <c r="AF15" s="45"/>
      <c r="AG15" s="15"/>
      <c r="AH15" s="45"/>
      <c r="AI15" s="45"/>
      <c r="AJ15" s="46" t="s">
        <v>162</v>
      </c>
      <c r="AK15" s="16">
        <v>1</v>
      </c>
      <c r="AL15" s="49">
        <v>3</v>
      </c>
      <c r="AM15" s="53">
        <v>34</v>
      </c>
      <c r="AN15" s="54">
        <v>0.09</v>
      </c>
    </row>
    <row r="16" spans="1:40" ht="43.5" customHeight="1">
      <c r="A16" s="14" t="s">
        <v>86</v>
      </c>
      <c r="B16" s="45"/>
      <c r="C16" s="45"/>
      <c r="D16" s="19" t="s">
        <v>150</v>
      </c>
      <c r="E16" s="15">
        <v>1</v>
      </c>
      <c r="F16" s="45"/>
      <c r="G16" s="45"/>
      <c r="H16" s="46"/>
      <c r="I16" s="15"/>
      <c r="J16" s="45"/>
      <c r="K16" s="45"/>
      <c r="L16" s="45"/>
      <c r="M16" s="15"/>
      <c r="N16" s="45"/>
      <c r="O16" s="45"/>
      <c r="P16" s="47" t="s">
        <v>99</v>
      </c>
      <c r="Q16" s="15">
        <v>1</v>
      </c>
      <c r="R16" s="45"/>
      <c r="S16" s="45"/>
      <c r="T16" s="45"/>
      <c r="U16" s="15"/>
      <c r="V16" s="45"/>
      <c r="W16" s="45"/>
      <c r="X16" s="45"/>
      <c r="Y16" s="15"/>
      <c r="Z16" s="45"/>
      <c r="AA16" s="45"/>
      <c r="AB16" s="46"/>
      <c r="AC16" s="15"/>
      <c r="AD16" s="46" t="s">
        <v>282</v>
      </c>
      <c r="AE16" s="45"/>
      <c r="AF16" s="45"/>
      <c r="AG16" s="15">
        <v>1</v>
      </c>
      <c r="AH16" s="45"/>
      <c r="AI16" s="45"/>
      <c r="AJ16" s="46" t="s">
        <v>159</v>
      </c>
      <c r="AK16" s="16">
        <v>1</v>
      </c>
      <c r="AL16" s="49">
        <v>4</v>
      </c>
      <c r="AM16" s="53">
        <v>68</v>
      </c>
      <c r="AN16" s="18">
        <v>0.06</v>
      </c>
    </row>
    <row r="17" spans="1:122" ht="25.5" customHeight="1">
      <c r="A17" s="14" t="s">
        <v>38</v>
      </c>
      <c r="B17" s="45"/>
      <c r="C17" s="45"/>
      <c r="D17" s="45"/>
      <c r="E17" s="15"/>
      <c r="F17" s="45"/>
      <c r="G17" s="45"/>
      <c r="H17" s="46"/>
      <c r="I17" s="15"/>
      <c r="J17" s="45"/>
      <c r="K17" s="45"/>
      <c r="L17" s="45"/>
      <c r="M17" s="15"/>
      <c r="N17" s="45"/>
      <c r="O17" s="45"/>
      <c r="P17" s="44">
        <v>44910</v>
      </c>
      <c r="Q17" s="15">
        <v>1</v>
      </c>
      <c r="R17" s="45"/>
      <c r="S17" s="45"/>
      <c r="T17" s="45"/>
      <c r="U17" s="15"/>
      <c r="V17" s="45"/>
      <c r="W17" s="45"/>
      <c r="X17" s="45"/>
      <c r="Y17" s="15"/>
      <c r="Z17" s="45"/>
      <c r="AA17" s="45"/>
      <c r="AB17" s="45"/>
      <c r="AC17" s="15"/>
      <c r="AD17" s="45"/>
      <c r="AE17" s="45"/>
      <c r="AF17" s="45"/>
      <c r="AG17" s="15"/>
      <c r="AH17" s="45"/>
      <c r="AI17" s="45"/>
      <c r="AJ17" s="46" t="s">
        <v>161</v>
      </c>
      <c r="AK17" s="16">
        <v>1</v>
      </c>
      <c r="AL17" s="49">
        <v>2</v>
      </c>
      <c r="AM17" s="53">
        <v>34</v>
      </c>
      <c r="AN17" s="18">
        <v>0.06</v>
      </c>
    </row>
    <row r="18" spans="1:122" ht="29.25" customHeight="1">
      <c r="A18" s="14" t="s">
        <v>29</v>
      </c>
      <c r="B18" s="45"/>
      <c r="C18" s="45"/>
      <c r="D18" s="45"/>
      <c r="E18" s="15"/>
      <c r="F18" s="45"/>
      <c r="G18" s="45"/>
      <c r="H18" s="46"/>
      <c r="I18" s="15"/>
      <c r="J18" s="45"/>
      <c r="K18" s="45"/>
      <c r="L18" s="45"/>
      <c r="M18" s="15"/>
      <c r="N18" s="45"/>
      <c r="O18" s="45"/>
      <c r="P18" s="44">
        <v>44914</v>
      </c>
      <c r="Q18" s="15">
        <v>1</v>
      </c>
      <c r="R18" s="45"/>
      <c r="S18" s="45"/>
      <c r="T18" s="46" t="s">
        <v>30</v>
      </c>
      <c r="U18" s="15">
        <v>1</v>
      </c>
      <c r="V18" s="45"/>
      <c r="W18" s="45"/>
      <c r="X18" s="45"/>
      <c r="Y18" s="15"/>
      <c r="Z18" s="45"/>
      <c r="AA18" s="45"/>
      <c r="AB18" s="46" t="s">
        <v>31</v>
      </c>
      <c r="AC18" s="15">
        <v>1</v>
      </c>
      <c r="AD18" s="45"/>
      <c r="AE18" s="45"/>
      <c r="AF18" s="46" t="s">
        <v>32</v>
      </c>
      <c r="AG18" s="15">
        <v>1</v>
      </c>
      <c r="AH18" s="45"/>
      <c r="AI18" s="45"/>
      <c r="AJ18" s="46"/>
      <c r="AK18" s="16"/>
      <c r="AL18" s="49">
        <v>4</v>
      </c>
      <c r="AM18" s="53">
        <v>68</v>
      </c>
      <c r="AN18" s="18">
        <v>0.06</v>
      </c>
    </row>
    <row r="19" spans="1:122" ht="16.2" customHeight="1">
      <c r="A19" s="14" t="s">
        <v>121</v>
      </c>
      <c r="B19" s="45"/>
      <c r="C19" s="45"/>
      <c r="D19" s="46"/>
      <c r="E19" s="25"/>
      <c r="F19" s="45"/>
      <c r="G19" s="45"/>
      <c r="H19" s="46"/>
      <c r="I19" s="15"/>
      <c r="J19" s="45"/>
      <c r="K19" s="45"/>
      <c r="L19" s="46"/>
      <c r="M19" s="15"/>
      <c r="N19" s="45"/>
      <c r="O19" s="45"/>
      <c r="P19" s="44">
        <v>44916</v>
      </c>
      <c r="Q19" s="15">
        <v>1</v>
      </c>
      <c r="R19" s="45"/>
      <c r="S19" s="45"/>
      <c r="T19" s="45"/>
      <c r="U19" s="15"/>
      <c r="V19" s="45"/>
      <c r="W19" s="45"/>
      <c r="X19" s="45"/>
      <c r="Y19" s="15"/>
      <c r="Z19" s="45"/>
      <c r="AA19" s="45"/>
      <c r="AB19" s="46"/>
      <c r="AC19" s="15"/>
      <c r="AD19" s="45"/>
      <c r="AE19" s="45"/>
      <c r="AF19" s="45"/>
      <c r="AG19" s="25"/>
      <c r="AH19" s="45"/>
      <c r="AI19" s="45"/>
      <c r="AJ19" s="44">
        <v>45063</v>
      </c>
      <c r="AK19" s="26">
        <v>1</v>
      </c>
      <c r="AL19" s="49">
        <v>2</v>
      </c>
      <c r="AM19" s="53">
        <v>34</v>
      </c>
      <c r="AN19" s="18">
        <f>AL19/AM19*100%</f>
        <v>5.8823529411764705E-2</v>
      </c>
    </row>
    <row r="20" spans="1:122" ht="29.25" customHeight="1">
      <c r="A20" s="14" t="s">
        <v>28</v>
      </c>
      <c r="B20" s="45"/>
      <c r="C20" s="20"/>
      <c r="D20" s="21">
        <v>44826</v>
      </c>
      <c r="E20" s="15">
        <v>1</v>
      </c>
      <c r="F20" s="20"/>
      <c r="G20" s="20"/>
      <c r="H20" s="21">
        <v>44844</v>
      </c>
      <c r="I20" s="15">
        <v>1</v>
      </c>
      <c r="J20" s="20"/>
      <c r="K20" s="20"/>
      <c r="L20" s="44">
        <v>44882</v>
      </c>
      <c r="M20" s="15">
        <v>1</v>
      </c>
      <c r="N20" s="20"/>
      <c r="O20" s="20"/>
      <c r="P20" s="21">
        <v>44907</v>
      </c>
      <c r="Q20" s="15">
        <v>1</v>
      </c>
      <c r="R20" s="20"/>
      <c r="S20" s="20"/>
      <c r="T20" s="19"/>
      <c r="U20" s="15"/>
      <c r="V20" s="20"/>
      <c r="W20" s="20"/>
      <c r="X20" s="21">
        <v>44959</v>
      </c>
      <c r="Y20" s="42">
        <v>1</v>
      </c>
      <c r="Z20" s="21"/>
      <c r="AA20" s="21"/>
      <c r="AB20" s="21">
        <v>44987</v>
      </c>
      <c r="AC20" s="15">
        <v>1</v>
      </c>
      <c r="AD20" s="20"/>
      <c r="AE20" s="20"/>
      <c r="AF20" s="20"/>
      <c r="AG20" s="15"/>
      <c r="AH20" s="20"/>
      <c r="AI20" s="20"/>
      <c r="AJ20" s="21">
        <v>45068</v>
      </c>
      <c r="AK20" s="16">
        <v>1</v>
      </c>
      <c r="AL20" s="50">
        <v>7</v>
      </c>
      <c r="AM20" s="55">
        <v>102</v>
      </c>
      <c r="AN20" s="18">
        <f>AL20/AM20*100%</f>
        <v>6.8627450980392163E-2</v>
      </c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</row>
    <row r="21" spans="1:122" s="13" customFormat="1" ht="63" customHeight="1">
      <c r="A21" s="27" t="s">
        <v>25</v>
      </c>
      <c r="B21" s="19"/>
      <c r="C21" s="20"/>
      <c r="D21" s="19" t="s">
        <v>123</v>
      </c>
      <c r="E21" s="25">
        <v>1</v>
      </c>
      <c r="F21" s="27"/>
      <c r="G21" s="27"/>
      <c r="H21" s="40">
        <v>44841</v>
      </c>
      <c r="I21" s="25">
        <v>1</v>
      </c>
      <c r="J21" s="20"/>
      <c r="K21" s="20"/>
      <c r="L21" s="21">
        <v>44893</v>
      </c>
      <c r="M21" s="25">
        <v>1</v>
      </c>
      <c r="N21" s="20"/>
      <c r="O21" s="20"/>
      <c r="P21" s="19" t="s">
        <v>83</v>
      </c>
      <c r="Q21" s="25">
        <v>1</v>
      </c>
      <c r="R21" s="20"/>
      <c r="S21" s="20"/>
      <c r="T21" s="19"/>
      <c r="U21" s="25"/>
      <c r="V21" s="20"/>
      <c r="W21" s="20"/>
      <c r="X21" s="21"/>
      <c r="Y21" s="41"/>
      <c r="Z21" s="21"/>
      <c r="AA21" s="21"/>
      <c r="AB21" s="21">
        <v>44986</v>
      </c>
      <c r="AC21" s="25">
        <v>1</v>
      </c>
      <c r="AD21" s="20"/>
      <c r="AE21" s="20"/>
      <c r="AF21" s="21">
        <v>45030</v>
      </c>
      <c r="AG21" s="25">
        <v>1</v>
      </c>
      <c r="AH21" s="20"/>
      <c r="AI21" s="20"/>
      <c r="AJ21" s="19" t="s">
        <v>160</v>
      </c>
      <c r="AK21" s="30">
        <v>1</v>
      </c>
      <c r="AL21" s="50">
        <v>7</v>
      </c>
      <c r="AM21" s="55">
        <v>102</v>
      </c>
      <c r="AN21" s="18">
        <f>AL21/AM21*100%</f>
        <v>6.8627450980392163E-2</v>
      </c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</row>
    <row r="22" spans="1:122" ht="15" customHeight="1">
      <c r="A22" s="93" t="s">
        <v>278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5"/>
      <c r="AL22" s="93"/>
      <c r="AM22" s="94"/>
      <c r="AN22" s="94"/>
    </row>
    <row r="23" spans="1:122" ht="68.25" customHeight="1">
      <c r="A23" s="27" t="s">
        <v>15</v>
      </c>
      <c r="B23" s="90" t="s">
        <v>287</v>
      </c>
      <c r="C23" s="20"/>
      <c r="D23" s="19" t="s">
        <v>124</v>
      </c>
      <c r="E23" s="25">
        <v>2</v>
      </c>
      <c r="F23" s="20"/>
      <c r="G23" s="20"/>
      <c r="H23" s="21">
        <v>44844</v>
      </c>
      <c r="I23" s="25">
        <v>1</v>
      </c>
      <c r="J23" s="20"/>
      <c r="K23" s="20"/>
      <c r="L23" s="21">
        <v>44879</v>
      </c>
      <c r="M23" s="25">
        <v>1</v>
      </c>
      <c r="N23" s="20"/>
      <c r="O23" s="20"/>
      <c r="P23" s="19" t="s">
        <v>167</v>
      </c>
      <c r="Q23" s="25">
        <v>2</v>
      </c>
      <c r="R23" s="20"/>
      <c r="S23" s="20"/>
      <c r="T23" s="19" t="s">
        <v>170</v>
      </c>
      <c r="U23" s="25">
        <v>2</v>
      </c>
      <c r="V23" s="20"/>
      <c r="W23" s="20"/>
      <c r="X23" s="20" t="s">
        <v>171</v>
      </c>
      <c r="Y23" s="25">
        <v>2</v>
      </c>
      <c r="Z23" s="20"/>
      <c r="AA23" s="20"/>
      <c r="AB23" s="19" t="s">
        <v>125</v>
      </c>
      <c r="AC23" s="25">
        <v>2</v>
      </c>
      <c r="AD23" s="90" t="s">
        <v>97</v>
      </c>
      <c r="AE23" s="20"/>
      <c r="AF23" s="21">
        <v>45035</v>
      </c>
      <c r="AG23" s="25">
        <v>2</v>
      </c>
      <c r="AH23" s="19"/>
      <c r="AI23" s="20"/>
      <c r="AJ23" s="21">
        <v>45054</v>
      </c>
      <c r="AK23" s="30">
        <v>1</v>
      </c>
      <c r="AL23" s="29">
        <v>15</v>
      </c>
      <c r="AM23" s="55">
        <v>204</v>
      </c>
      <c r="AN23" s="18">
        <f>AL23/AM23*100%</f>
        <v>7.3529411764705885E-2</v>
      </c>
    </row>
    <row r="24" spans="1:122" ht="93.75" customHeight="1">
      <c r="A24" s="14" t="s">
        <v>102</v>
      </c>
      <c r="B24" s="46" t="s">
        <v>105</v>
      </c>
      <c r="C24" s="45"/>
      <c r="D24" s="44">
        <v>44827</v>
      </c>
      <c r="E24" s="15">
        <v>2</v>
      </c>
      <c r="F24" s="45"/>
      <c r="G24" s="45"/>
      <c r="H24" s="44">
        <v>44846</v>
      </c>
      <c r="I24" s="15">
        <v>1</v>
      </c>
      <c r="J24" s="45"/>
      <c r="K24" s="45"/>
      <c r="L24" s="44">
        <v>44873</v>
      </c>
      <c r="M24" s="15">
        <v>1</v>
      </c>
      <c r="N24" s="45"/>
      <c r="O24" s="45"/>
      <c r="P24" s="46" t="s">
        <v>168</v>
      </c>
      <c r="Q24" s="15">
        <v>2</v>
      </c>
      <c r="R24" s="45"/>
      <c r="S24" s="45"/>
      <c r="T24" s="44">
        <v>44949</v>
      </c>
      <c r="U24" s="15">
        <v>1</v>
      </c>
      <c r="V24" s="45"/>
      <c r="W24" s="45"/>
      <c r="X24" s="44">
        <v>44970</v>
      </c>
      <c r="Y24" s="15">
        <v>1</v>
      </c>
      <c r="Z24" s="45"/>
      <c r="AA24" s="45"/>
      <c r="AB24" s="44">
        <v>44986</v>
      </c>
      <c r="AC24" s="15">
        <v>1</v>
      </c>
      <c r="AD24" s="46" t="s">
        <v>140</v>
      </c>
      <c r="AE24" s="45"/>
      <c r="AF24" s="45" t="s">
        <v>106</v>
      </c>
      <c r="AG24" s="15">
        <v>2</v>
      </c>
      <c r="AH24" s="45"/>
      <c r="AI24" s="45"/>
      <c r="AJ24" s="44">
        <v>45057</v>
      </c>
      <c r="AK24" s="16">
        <v>2</v>
      </c>
      <c r="AL24" s="17">
        <v>13</v>
      </c>
      <c r="AM24" s="53">
        <v>170</v>
      </c>
      <c r="AN24" s="18">
        <f>AL24/AM24*100%</f>
        <v>7.6470588235294124E-2</v>
      </c>
    </row>
    <row r="25" spans="1:122" ht="73.5" customHeight="1">
      <c r="A25" s="27" t="s">
        <v>94</v>
      </c>
      <c r="B25" s="20"/>
      <c r="C25" s="20"/>
      <c r="D25" s="19"/>
      <c r="E25" s="15"/>
      <c r="F25" s="20"/>
      <c r="G25" s="20"/>
      <c r="H25" s="19"/>
      <c r="I25" s="15"/>
      <c r="J25" s="20"/>
      <c r="K25" s="20"/>
      <c r="L25" s="20" t="s">
        <v>166</v>
      </c>
      <c r="M25" s="15">
        <v>1</v>
      </c>
      <c r="N25" s="20"/>
      <c r="O25" s="20"/>
      <c r="P25" s="46"/>
      <c r="Q25" s="15"/>
      <c r="R25" s="20"/>
      <c r="S25" s="20"/>
      <c r="T25" s="20"/>
      <c r="U25" s="15"/>
      <c r="V25" s="20"/>
      <c r="W25" s="20"/>
      <c r="X25" s="20"/>
      <c r="Y25" s="15"/>
      <c r="Z25" s="20"/>
      <c r="AA25" s="20"/>
      <c r="AB25" s="19"/>
      <c r="AC25" s="15"/>
      <c r="AD25" s="19" t="s">
        <v>95</v>
      </c>
      <c r="AE25" s="20"/>
      <c r="AF25" s="20"/>
      <c r="AG25" s="15">
        <v>1</v>
      </c>
      <c r="AH25" s="20"/>
      <c r="AI25" s="20"/>
      <c r="AJ25" s="21" t="s">
        <v>173</v>
      </c>
      <c r="AK25" s="16">
        <v>1</v>
      </c>
      <c r="AL25" s="29">
        <v>3</v>
      </c>
      <c r="AM25" s="55">
        <v>34</v>
      </c>
      <c r="AN25" s="18">
        <v>0.09</v>
      </c>
    </row>
    <row r="26" spans="1:122" ht="43.5" customHeight="1">
      <c r="A26" s="14" t="s">
        <v>121</v>
      </c>
      <c r="B26" s="45"/>
      <c r="C26" s="45"/>
      <c r="D26" s="46"/>
      <c r="E26" s="25"/>
      <c r="F26" s="45"/>
      <c r="G26" s="45"/>
      <c r="H26" s="46"/>
      <c r="I26" s="15"/>
      <c r="J26" s="45"/>
      <c r="K26" s="45"/>
      <c r="L26" s="46"/>
      <c r="M26" s="15"/>
      <c r="N26" s="45"/>
      <c r="O26" s="45"/>
      <c r="P26" s="44">
        <v>44910</v>
      </c>
      <c r="Q26" s="15">
        <v>1</v>
      </c>
      <c r="R26" s="45"/>
      <c r="S26" s="45"/>
      <c r="T26" s="45"/>
      <c r="U26" s="15"/>
      <c r="V26" s="45"/>
      <c r="W26" s="45"/>
      <c r="X26" s="45"/>
      <c r="Y26" s="15"/>
      <c r="Z26" s="45"/>
      <c r="AA26" s="45"/>
      <c r="AB26" s="46"/>
      <c r="AC26" s="15"/>
      <c r="AD26" s="45"/>
      <c r="AE26" s="45"/>
      <c r="AF26" s="45"/>
      <c r="AG26" s="25"/>
      <c r="AH26" s="45"/>
      <c r="AI26" s="45"/>
      <c r="AJ26" s="44">
        <v>45064</v>
      </c>
      <c r="AK26" s="26">
        <v>1</v>
      </c>
      <c r="AL26" s="17">
        <v>2</v>
      </c>
      <c r="AM26" s="53">
        <v>34</v>
      </c>
      <c r="AN26" s="18">
        <f>AL26/AM26*100%</f>
        <v>5.8823529411764705E-2</v>
      </c>
    </row>
    <row r="27" spans="1:122" ht="38.25" customHeight="1">
      <c r="A27" s="14" t="s">
        <v>68</v>
      </c>
      <c r="B27" s="46" t="s">
        <v>165</v>
      </c>
      <c r="C27" s="45"/>
      <c r="D27" s="46"/>
      <c r="E27" s="15">
        <v>1</v>
      </c>
      <c r="F27" s="45"/>
      <c r="G27" s="45"/>
      <c r="H27" s="46"/>
      <c r="I27" s="15"/>
      <c r="J27" s="45"/>
      <c r="K27" s="45"/>
      <c r="L27" s="45"/>
      <c r="M27" s="15"/>
      <c r="N27" s="45"/>
      <c r="O27" s="45"/>
      <c r="P27" s="46"/>
      <c r="Q27" s="15"/>
      <c r="R27" s="45"/>
      <c r="S27" s="45"/>
      <c r="T27" s="45"/>
      <c r="U27" s="15"/>
      <c r="V27" s="45"/>
      <c r="W27" s="45"/>
      <c r="X27" s="45"/>
      <c r="Y27" s="15"/>
      <c r="Z27" s="45"/>
      <c r="AA27" s="45"/>
      <c r="AB27" s="46" t="s">
        <v>33</v>
      </c>
      <c r="AC27" s="15">
        <v>1</v>
      </c>
      <c r="AD27" s="46" t="s">
        <v>282</v>
      </c>
      <c r="AE27" s="45"/>
      <c r="AF27" s="45"/>
      <c r="AG27" s="15">
        <v>1</v>
      </c>
      <c r="AH27" s="45"/>
      <c r="AI27" s="45"/>
      <c r="AJ27" s="44"/>
      <c r="AK27" s="16"/>
      <c r="AL27" s="17">
        <v>3</v>
      </c>
      <c r="AM27" s="53">
        <v>34</v>
      </c>
      <c r="AN27" s="18">
        <v>0.09</v>
      </c>
    </row>
    <row r="28" spans="1:122" ht="41.25" customHeight="1">
      <c r="A28" s="27" t="s">
        <v>86</v>
      </c>
      <c r="B28" s="92">
        <v>44833</v>
      </c>
      <c r="C28" s="20"/>
      <c r="D28" s="19"/>
      <c r="E28" s="15"/>
      <c r="F28" s="20"/>
      <c r="G28" s="20"/>
      <c r="H28" s="46" t="s">
        <v>141</v>
      </c>
      <c r="I28" s="15">
        <v>1</v>
      </c>
      <c r="J28" s="20"/>
      <c r="K28" s="20"/>
      <c r="L28" s="20"/>
      <c r="M28" s="15"/>
      <c r="N28" s="20"/>
      <c r="O28" s="20"/>
      <c r="P28" s="46" t="s">
        <v>163</v>
      </c>
      <c r="Q28" s="15">
        <v>1</v>
      </c>
      <c r="R28" s="20"/>
      <c r="S28" s="20"/>
      <c r="T28" s="20"/>
      <c r="U28" s="15"/>
      <c r="V28" s="20"/>
      <c r="W28" s="20"/>
      <c r="X28" s="46" t="s">
        <v>172</v>
      </c>
      <c r="Y28" s="15">
        <v>1</v>
      </c>
      <c r="Z28" s="20"/>
      <c r="AA28" s="20"/>
      <c r="AB28" s="19"/>
      <c r="AC28" s="15"/>
      <c r="AD28" s="90" t="s">
        <v>72</v>
      </c>
      <c r="AE28" s="20"/>
      <c r="AF28" s="20"/>
      <c r="AG28" s="15">
        <v>1</v>
      </c>
      <c r="AH28" s="20"/>
      <c r="AI28" s="20"/>
      <c r="AJ28" s="19" t="s">
        <v>174</v>
      </c>
      <c r="AK28" s="16">
        <v>1</v>
      </c>
      <c r="AL28" s="29">
        <v>5</v>
      </c>
      <c r="AM28" s="55">
        <v>68</v>
      </c>
      <c r="AN28" s="18">
        <v>7.0000000000000007E-2</v>
      </c>
    </row>
    <row r="29" spans="1:122" ht="24">
      <c r="A29" s="14" t="s">
        <v>40</v>
      </c>
      <c r="B29" s="45"/>
      <c r="C29" s="45"/>
      <c r="D29" s="46"/>
      <c r="E29" s="15"/>
      <c r="F29" s="45"/>
      <c r="G29" s="45"/>
      <c r="H29" s="46" t="s">
        <v>88</v>
      </c>
      <c r="I29" s="15">
        <v>1</v>
      </c>
      <c r="J29" s="45"/>
      <c r="K29" s="45"/>
      <c r="L29" s="45"/>
      <c r="M29" s="15"/>
      <c r="N29" s="45"/>
      <c r="O29" s="45"/>
      <c r="P29" s="46"/>
      <c r="Q29" s="15"/>
      <c r="R29" s="45"/>
      <c r="S29" s="45"/>
      <c r="T29" s="45"/>
      <c r="U29" s="15"/>
      <c r="V29" s="45"/>
      <c r="W29" s="45"/>
      <c r="X29" s="45"/>
      <c r="Y29" s="15"/>
      <c r="Z29" s="45"/>
      <c r="AA29" s="45"/>
      <c r="AB29" s="46" t="s">
        <v>43</v>
      </c>
      <c r="AC29" s="15">
        <v>1</v>
      </c>
      <c r="AD29" s="46" t="s">
        <v>147</v>
      </c>
      <c r="AE29" s="45"/>
      <c r="AF29" s="45"/>
      <c r="AG29" s="15">
        <v>1</v>
      </c>
      <c r="AH29" s="45"/>
      <c r="AI29" s="45"/>
      <c r="AJ29" s="46"/>
      <c r="AK29" s="16"/>
      <c r="AL29" s="17">
        <v>3</v>
      </c>
      <c r="AM29" s="53">
        <v>34</v>
      </c>
      <c r="AN29" s="18">
        <v>0.09</v>
      </c>
    </row>
    <row r="30" spans="1:122" ht="29.25" customHeight="1">
      <c r="A30" s="14" t="s">
        <v>38</v>
      </c>
      <c r="B30" s="45"/>
      <c r="C30" s="45"/>
      <c r="D30" s="45"/>
      <c r="E30" s="15"/>
      <c r="F30" s="45"/>
      <c r="G30" s="45"/>
      <c r="H30" s="46"/>
      <c r="I30" s="15"/>
      <c r="J30" s="45"/>
      <c r="K30" s="45"/>
      <c r="L30" s="45"/>
      <c r="M30" s="15"/>
      <c r="N30" s="45"/>
      <c r="O30" s="45"/>
      <c r="P30" s="44">
        <v>44914</v>
      </c>
      <c r="Q30" s="15">
        <v>1</v>
      </c>
      <c r="R30" s="45"/>
      <c r="S30" s="45"/>
      <c r="T30" s="45"/>
      <c r="U30" s="15"/>
      <c r="V30" s="45"/>
      <c r="W30" s="45"/>
      <c r="X30" s="45"/>
      <c r="Y30" s="15"/>
      <c r="Z30" s="45"/>
      <c r="AA30" s="45"/>
      <c r="AB30" s="45"/>
      <c r="AC30" s="15"/>
      <c r="AD30" s="45"/>
      <c r="AE30" s="45"/>
      <c r="AF30" s="45"/>
      <c r="AG30" s="15"/>
      <c r="AH30" s="45"/>
      <c r="AI30" s="45"/>
      <c r="AJ30" s="46" t="s">
        <v>175</v>
      </c>
      <c r="AK30" s="16">
        <v>1</v>
      </c>
      <c r="AL30" s="17">
        <v>2</v>
      </c>
      <c r="AM30" s="53">
        <v>34</v>
      </c>
      <c r="AN30" s="18">
        <v>0.06</v>
      </c>
    </row>
    <row r="31" spans="1:122" ht="29.25" customHeight="1">
      <c r="A31" s="14" t="s">
        <v>29</v>
      </c>
      <c r="B31" s="45"/>
      <c r="C31" s="45"/>
      <c r="D31" s="44">
        <v>44825</v>
      </c>
      <c r="E31" s="15">
        <v>1</v>
      </c>
      <c r="F31" s="45"/>
      <c r="G31" s="45"/>
      <c r="H31" s="46"/>
      <c r="I31" s="15"/>
      <c r="J31" s="45"/>
      <c r="K31" s="45"/>
      <c r="L31" s="45"/>
      <c r="M31" s="15"/>
      <c r="N31" s="45"/>
      <c r="O31" s="45"/>
      <c r="P31" s="44">
        <v>44909</v>
      </c>
      <c r="Q31" s="15">
        <v>1</v>
      </c>
      <c r="R31" s="45"/>
      <c r="S31" s="45"/>
      <c r="T31" s="45"/>
      <c r="U31" s="15"/>
      <c r="V31" s="45"/>
      <c r="W31" s="45"/>
      <c r="X31" s="45"/>
      <c r="Y31" s="15"/>
      <c r="Z31" s="45"/>
      <c r="AA31" s="45"/>
      <c r="AB31" s="44">
        <v>45000</v>
      </c>
      <c r="AC31" s="15">
        <v>1</v>
      </c>
      <c r="AD31" s="45"/>
      <c r="AE31" s="45"/>
      <c r="AF31" s="46" t="s">
        <v>35</v>
      </c>
      <c r="AG31" s="15">
        <v>1</v>
      </c>
      <c r="AH31" s="45"/>
      <c r="AI31" s="45"/>
      <c r="AJ31" s="46"/>
      <c r="AK31" s="16"/>
      <c r="AL31" s="17">
        <v>4</v>
      </c>
      <c r="AM31" s="53">
        <v>68</v>
      </c>
      <c r="AN31" s="18">
        <v>0.06</v>
      </c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</row>
    <row r="32" spans="1:122" ht="16.2" customHeight="1">
      <c r="A32" s="27" t="s">
        <v>28</v>
      </c>
      <c r="B32" s="20"/>
      <c r="C32" s="20"/>
      <c r="D32" s="21">
        <v>44831</v>
      </c>
      <c r="E32" s="25">
        <v>1</v>
      </c>
      <c r="F32" s="20"/>
      <c r="G32" s="20"/>
      <c r="H32" s="21">
        <v>44853</v>
      </c>
      <c r="I32" s="25">
        <v>1</v>
      </c>
      <c r="J32" s="20"/>
      <c r="K32" s="20"/>
      <c r="L32" s="20"/>
      <c r="M32" s="25"/>
      <c r="N32" s="20"/>
      <c r="O32" s="20"/>
      <c r="P32" s="19"/>
      <c r="Q32" s="25"/>
      <c r="R32" s="20"/>
      <c r="S32" s="20"/>
      <c r="T32" s="21">
        <v>44943</v>
      </c>
      <c r="U32" s="25">
        <v>1</v>
      </c>
      <c r="V32" s="20"/>
      <c r="W32" s="20"/>
      <c r="X32" s="21">
        <v>44979</v>
      </c>
      <c r="Y32" s="25">
        <v>1</v>
      </c>
      <c r="Z32" s="20"/>
      <c r="AA32" s="20"/>
      <c r="AB32" s="21"/>
      <c r="AC32" s="25"/>
      <c r="AD32" s="20"/>
      <c r="AE32" s="20"/>
      <c r="AF32" s="21">
        <v>45041</v>
      </c>
      <c r="AG32" s="25">
        <v>1</v>
      </c>
      <c r="AH32" s="20"/>
      <c r="AI32" s="20"/>
      <c r="AJ32" s="21">
        <v>45062</v>
      </c>
      <c r="AK32" s="25">
        <v>1</v>
      </c>
      <c r="AL32" s="29">
        <v>6</v>
      </c>
      <c r="AM32" s="55">
        <v>102</v>
      </c>
      <c r="AN32" s="18">
        <f>AL32/AM32*100%</f>
        <v>5.8823529411764705E-2</v>
      </c>
    </row>
    <row r="33" spans="1:74" s="13" customFormat="1" ht="63" customHeight="1">
      <c r="A33" s="103" t="s">
        <v>18</v>
      </c>
      <c r="B33" s="101"/>
      <c r="C33" s="101"/>
      <c r="D33" s="104" t="s">
        <v>128</v>
      </c>
      <c r="E33" s="105">
        <v>2</v>
      </c>
      <c r="F33" s="101"/>
      <c r="G33" s="101"/>
      <c r="H33" s="104">
        <v>44848</v>
      </c>
      <c r="I33" s="105">
        <v>1</v>
      </c>
      <c r="J33" s="101"/>
      <c r="K33" s="101"/>
      <c r="L33" s="102" t="s">
        <v>129</v>
      </c>
      <c r="M33" s="105">
        <v>2</v>
      </c>
      <c r="N33" s="101"/>
      <c r="O33" s="101"/>
      <c r="P33" s="102"/>
      <c r="Q33" s="105"/>
      <c r="R33" s="101"/>
      <c r="S33" s="101"/>
      <c r="T33" s="104">
        <v>44949</v>
      </c>
      <c r="U33" s="105">
        <v>1</v>
      </c>
      <c r="V33" s="101"/>
      <c r="W33" s="101"/>
      <c r="X33" s="104">
        <v>44963</v>
      </c>
      <c r="Y33" s="105">
        <v>1</v>
      </c>
      <c r="Z33" s="101"/>
      <c r="AA33" s="101"/>
      <c r="AB33" s="104">
        <v>44995</v>
      </c>
      <c r="AC33" s="105">
        <v>1</v>
      </c>
      <c r="AD33" s="101"/>
      <c r="AE33" s="101"/>
      <c r="AF33" s="104" t="s">
        <v>130</v>
      </c>
      <c r="AG33" s="105">
        <v>2</v>
      </c>
      <c r="AH33" s="118"/>
      <c r="AI33" s="101"/>
      <c r="AJ33" s="102"/>
      <c r="AK33" s="117"/>
      <c r="AL33" s="96">
        <v>10</v>
      </c>
      <c r="AM33" s="98">
        <v>102</v>
      </c>
      <c r="AN33" s="100">
        <v>0.1</v>
      </c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</row>
    <row r="34" spans="1:74">
      <c r="A34" s="103"/>
      <c r="B34" s="101"/>
      <c r="C34" s="101"/>
      <c r="D34" s="104"/>
      <c r="E34" s="105"/>
      <c r="F34" s="101"/>
      <c r="G34" s="101"/>
      <c r="H34" s="104"/>
      <c r="I34" s="105"/>
      <c r="J34" s="101"/>
      <c r="K34" s="101"/>
      <c r="L34" s="101"/>
      <c r="M34" s="105"/>
      <c r="N34" s="101"/>
      <c r="O34" s="101"/>
      <c r="P34" s="102"/>
      <c r="Q34" s="105"/>
      <c r="R34" s="101"/>
      <c r="S34" s="101"/>
      <c r="T34" s="104"/>
      <c r="U34" s="105"/>
      <c r="V34" s="101"/>
      <c r="W34" s="101"/>
      <c r="X34" s="104"/>
      <c r="Y34" s="105"/>
      <c r="Z34" s="101"/>
      <c r="AA34" s="101"/>
      <c r="AB34" s="104"/>
      <c r="AC34" s="105"/>
      <c r="AD34" s="101"/>
      <c r="AE34" s="101"/>
      <c r="AF34" s="104"/>
      <c r="AG34" s="105"/>
      <c r="AH34" s="119"/>
      <c r="AI34" s="101"/>
      <c r="AJ34" s="102"/>
      <c r="AK34" s="117"/>
      <c r="AL34" s="97"/>
      <c r="AM34" s="99"/>
      <c r="AN34" s="99"/>
    </row>
    <row r="35" spans="1:74" s="13" customFormat="1" ht="70.5" customHeight="1">
      <c r="A35" s="27" t="s">
        <v>25</v>
      </c>
      <c r="B35" s="56"/>
      <c r="C35" s="56"/>
      <c r="D35" s="21">
        <v>44819</v>
      </c>
      <c r="E35" s="25">
        <v>1</v>
      </c>
      <c r="F35" s="20"/>
      <c r="G35" s="56"/>
      <c r="H35" s="19" t="s">
        <v>122</v>
      </c>
      <c r="I35" s="25">
        <v>2</v>
      </c>
      <c r="J35" s="20"/>
      <c r="K35" s="20"/>
      <c r="L35" s="21">
        <v>44889</v>
      </c>
      <c r="M35" s="25">
        <v>1</v>
      </c>
      <c r="N35" s="20"/>
      <c r="O35" s="20"/>
      <c r="P35" s="19" t="s">
        <v>169</v>
      </c>
      <c r="Q35" s="25">
        <v>1</v>
      </c>
      <c r="R35" s="20"/>
      <c r="S35" s="20"/>
      <c r="T35" s="19"/>
      <c r="U35" s="25"/>
      <c r="V35" s="20"/>
      <c r="W35" s="20"/>
      <c r="X35" s="21">
        <v>44970</v>
      </c>
      <c r="Y35" s="25">
        <v>1</v>
      </c>
      <c r="Z35" s="20"/>
      <c r="AA35" s="20"/>
      <c r="AB35" s="21">
        <v>44990</v>
      </c>
      <c r="AC35" s="25">
        <v>1</v>
      </c>
      <c r="AD35" s="20"/>
      <c r="AE35" s="20"/>
      <c r="AF35" s="21">
        <v>45034</v>
      </c>
      <c r="AG35" s="25">
        <v>1</v>
      </c>
      <c r="AH35" s="20"/>
      <c r="AI35" s="20"/>
      <c r="AJ35" s="19" t="s">
        <v>176</v>
      </c>
      <c r="AK35" s="30">
        <v>1</v>
      </c>
      <c r="AL35" s="29">
        <v>9</v>
      </c>
      <c r="AM35" s="55">
        <v>102</v>
      </c>
      <c r="AN35" s="18">
        <f>AL35/AM35*100%</f>
        <v>8.8235294117647065E-2</v>
      </c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</row>
    <row r="36" spans="1:74" ht="51" customHeight="1">
      <c r="A36" s="93" t="s">
        <v>279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5"/>
      <c r="AL36" s="93"/>
      <c r="AM36" s="94"/>
      <c r="AN36" s="94"/>
    </row>
    <row r="37" spans="1:74" s="13" customFormat="1" ht="36">
      <c r="A37" s="27" t="s">
        <v>15</v>
      </c>
      <c r="B37" s="90" t="s">
        <v>289</v>
      </c>
      <c r="C37" s="20"/>
      <c r="D37" s="19" t="s">
        <v>177</v>
      </c>
      <c r="E37" s="15">
        <v>2</v>
      </c>
      <c r="F37" s="20"/>
      <c r="G37" s="20"/>
      <c r="H37" s="21">
        <v>44855</v>
      </c>
      <c r="I37" s="15">
        <v>1</v>
      </c>
      <c r="J37" s="20"/>
      <c r="K37" s="20"/>
      <c r="L37" s="21">
        <v>44889</v>
      </c>
      <c r="M37" s="15">
        <v>1</v>
      </c>
      <c r="N37" s="24"/>
      <c r="O37" s="24"/>
      <c r="P37" s="61" t="s">
        <v>127</v>
      </c>
      <c r="Q37" s="15">
        <v>2</v>
      </c>
      <c r="R37" s="20"/>
      <c r="S37" s="20"/>
      <c r="T37" s="19"/>
      <c r="U37" s="15"/>
      <c r="V37" s="24"/>
      <c r="W37" s="24"/>
      <c r="X37" s="61" t="s">
        <v>183</v>
      </c>
      <c r="Y37" s="15">
        <v>2</v>
      </c>
      <c r="Z37" s="20"/>
      <c r="AA37" s="20"/>
      <c r="AB37" s="21">
        <v>45002</v>
      </c>
      <c r="AC37" s="15">
        <v>1</v>
      </c>
      <c r="AD37" s="90" t="s">
        <v>89</v>
      </c>
      <c r="AE37" s="20"/>
      <c r="AF37" s="21">
        <v>45034</v>
      </c>
      <c r="AG37" s="15">
        <v>2</v>
      </c>
      <c r="AH37" s="20"/>
      <c r="AI37" s="20"/>
      <c r="AJ37" s="21">
        <v>45059</v>
      </c>
      <c r="AK37" s="16">
        <v>1</v>
      </c>
      <c r="AL37" s="29">
        <v>15</v>
      </c>
      <c r="AM37" s="55">
        <v>204</v>
      </c>
      <c r="AN37" s="18">
        <f>AL37/AM37*100%</f>
        <v>7.3529411764705885E-2</v>
      </c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</row>
    <row r="38" spans="1:74" ht="16.2" customHeight="1">
      <c r="A38" s="14" t="s">
        <v>107</v>
      </c>
      <c r="B38" s="45" t="s">
        <v>290</v>
      </c>
      <c r="C38" s="45"/>
      <c r="D38" s="46"/>
      <c r="E38" s="15">
        <v>1</v>
      </c>
      <c r="F38" s="45"/>
      <c r="G38" s="45"/>
      <c r="H38" s="44">
        <v>44837</v>
      </c>
      <c r="I38" s="15">
        <v>1</v>
      </c>
      <c r="J38" s="45"/>
      <c r="K38" s="45"/>
      <c r="L38" s="44">
        <v>44881</v>
      </c>
      <c r="M38" s="15">
        <v>1</v>
      </c>
      <c r="N38" s="57"/>
      <c r="O38" s="57"/>
      <c r="P38" s="47" t="s">
        <v>179</v>
      </c>
      <c r="Q38" s="15">
        <v>2</v>
      </c>
      <c r="R38" s="45"/>
      <c r="S38" s="45"/>
      <c r="T38" s="46"/>
      <c r="U38" s="15"/>
      <c r="V38" s="57"/>
      <c r="W38" s="57"/>
      <c r="X38" s="47" t="s">
        <v>184</v>
      </c>
      <c r="Y38" s="15">
        <v>2</v>
      </c>
      <c r="Z38" s="45"/>
      <c r="AA38" s="45"/>
      <c r="AB38" s="44"/>
      <c r="AC38" s="15"/>
      <c r="AD38" s="46" t="s">
        <v>44</v>
      </c>
      <c r="AE38" s="45"/>
      <c r="AF38" s="44">
        <v>45021</v>
      </c>
      <c r="AG38" s="15">
        <v>1</v>
      </c>
      <c r="AH38" s="45"/>
      <c r="AI38" s="45"/>
      <c r="AJ38" s="44">
        <v>45065</v>
      </c>
      <c r="AK38" s="16">
        <v>2</v>
      </c>
      <c r="AL38" s="29">
        <v>3</v>
      </c>
      <c r="AM38" s="55">
        <v>34</v>
      </c>
      <c r="AN38" s="18">
        <v>0.09</v>
      </c>
    </row>
    <row r="39" spans="1:74" ht="45.75" customHeight="1">
      <c r="A39" s="14" t="s">
        <v>108</v>
      </c>
      <c r="B39" s="45"/>
      <c r="C39" s="45"/>
      <c r="D39" s="46"/>
      <c r="E39" s="15"/>
      <c r="F39" s="45"/>
      <c r="G39" s="45"/>
      <c r="H39" s="44">
        <v>44855</v>
      </c>
      <c r="I39" s="15">
        <v>1</v>
      </c>
      <c r="J39" s="45"/>
      <c r="K39" s="45"/>
      <c r="L39" s="46"/>
      <c r="M39" s="15"/>
      <c r="N39" s="57"/>
      <c r="O39" s="57"/>
      <c r="P39" s="47"/>
      <c r="Q39" s="15"/>
      <c r="R39" s="45"/>
      <c r="S39" s="45"/>
      <c r="T39" s="44">
        <v>44943</v>
      </c>
      <c r="U39" s="15">
        <v>1</v>
      </c>
      <c r="V39" s="57"/>
      <c r="W39" s="57"/>
      <c r="X39" s="47"/>
      <c r="Y39" s="15"/>
      <c r="Z39" s="45"/>
      <c r="AA39" s="45"/>
      <c r="AB39" s="44">
        <v>45001</v>
      </c>
      <c r="AC39" s="15">
        <v>1</v>
      </c>
      <c r="AD39" s="46"/>
      <c r="AE39" s="45"/>
      <c r="AF39" s="44"/>
      <c r="AG39" s="15"/>
      <c r="AH39" s="45"/>
      <c r="AI39" s="45"/>
      <c r="AJ39" s="44" t="s">
        <v>109</v>
      </c>
      <c r="AK39" s="16">
        <v>2</v>
      </c>
      <c r="AL39" s="17">
        <v>13</v>
      </c>
      <c r="AM39" s="53">
        <v>170</v>
      </c>
      <c r="AN39" s="18">
        <f>AL39/AM39*100%</f>
        <v>7.6470588235294124E-2</v>
      </c>
    </row>
    <row r="40" spans="1:74" s="13" customFormat="1" ht="24">
      <c r="A40" s="14" t="s">
        <v>115</v>
      </c>
      <c r="B40" s="45"/>
      <c r="C40" s="45"/>
      <c r="D40" s="46"/>
      <c r="E40" s="15"/>
      <c r="F40" s="45"/>
      <c r="G40" s="45"/>
      <c r="H40" s="44">
        <v>44840</v>
      </c>
      <c r="I40" s="15">
        <v>1</v>
      </c>
      <c r="J40" s="45"/>
      <c r="K40" s="45"/>
      <c r="L40" s="46"/>
      <c r="M40" s="15"/>
      <c r="N40" s="57"/>
      <c r="O40" s="57"/>
      <c r="P40" s="47"/>
      <c r="Q40" s="15"/>
      <c r="R40" s="45"/>
      <c r="S40" s="45"/>
      <c r="T40" s="44">
        <v>44945</v>
      </c>
      <c r="U40" s="15">
        <v>1</v>
      </c>
      <c r="V40" s="57"/>
      <c r="W40" s="57"/>
      <c r="X40" s="47"/>
      <c r="Y40" s="15"/>
      <c r="Z40" s="45"/>
      <c r="AA40" s="45"/>
      <c r="AB40" s="46"/>
      <c r="AC40" s="15"/>
      <c r="AD40" s="46" t="s">
        <v>110</v>
      </c>
      <c r="AE40" s="45"/>
      <c r="AF40" s="44">
        <v>45026</v>
      </c>
      <c r="AG40" s="15">
        <v>2</v>
      </c>
      <c r="AH40" s="45"/>
      <c r="AI40" s="45"/>
      <c r="AJ40" s="44">
        <v>45075</v>
      </c>
      <c r="AK40" s="16">
        <v>1</v>
      </c>
      <c r="AL40" s="17">
        <v>2</v>
      </c>
      <c r="AM40" s="53">
        <v>34</v>
      </c>
      <c r="AN40" s="18">
        <f>AL40/AM40*100%</f>
        <v>5.8823529411764705E-2</v>
      </c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</row>
    <row r="41" spans="1:74" ht="50.25" customHeight="1">
      <c r="A41" s="14" t="s">
        <v>116</v>
      </c>
      <c r="B41" s="45"/>
      <c r="C41" s="45"/>
      <c r="D41" s="46"/>
      <c r="E41" s="15"/>
      <c r="F41" s="45"/>
      <c r="G41" s="45"/>
      <c r="H41" s="44">
        <v>44841</v>
      </c>
      <c r="I41" s="15">
        <v>1</v>
      </c>
      <c r="J41" s="45"/>
      <c r="K41" s="45"/>
      <c r="L41" s="46"/>
      <c r="M41" s="15"/>
      <c r="N41" s="57"/>
      <c r="O41" s="57"/>
      <c r="P41" s="48">
        <v>44904</v>
      </c>
      <c r="Q41" s="15">
        <v>1</v>
      </c>
      <c r="R41" s="45"/>
      <c r="S41" s="45"/>
      <c r="T41" s="46"/>
      <c r="U41" s="15"/>
      <c r="V41" s="57"/>
      <c r="W41" s="57"/>
      <c r="X41" s="47"/>
      <c r="Y41" s="15"/>
      <c r="Z41" s="45"/>
      <c r="AA41" s="45"/>
      <c r="AB41" s="46"/>
      <c r="AC41" s="15"/>
      <c r="AD41" s="46"/>
      <c r="AE41" s="45"/>
      <c r="AF41" s="44"/>
      <c r="AG41" s="15"/>
      <c r="AH41" s="45"/>
      <c r="AI41" s="45"/>
      <c r="AJ41" s="46" t="s">
        <v>187</v>
      </c>
      <c r="AK41" s="16">
        <v>1</v>
      </c>
      <c r="AL41" s="17">
        <v>3</v>
      </c>
      <c r="AM41" s="53">
        <v>34</v>
      </c>
      <c r="AN41" s="18">
        <v>0.09</v>
      </c>
    </row>
    <row r="42" spans="1:74" ht="25.5" customHeight="1">
      <c r="A42" s="14" t="s">
        <v>68</v>
      </c>
      <c r="B42" s="44">
        <v>44832</v>
      </c>
      <c r="C42" s="45"/>
      <c r="D42" s="46"/>
      <c r="E42" s="15"/>
      <c r="F42" s="45"/>
      <c r="G42" s="45"/>
      <c r="H42" s="46"/>
      <c r="I42" s="15"/>
      <c r="J42" s="45"/>
      <c r="K42" s="45"/>
      <c r="L42" s="45" t="s">
        <v>178</v>
      </c>
      <c r="M42" s="15">
        <v>1</v>
      </c>
      <c r="N42" s="57"/>
      <c r="O42" s="57"/>
      <c r="P42" s="47"/>
      <c r="Q42" s="15"/>
      <c r="R42" s="45"/>
      <c r="S42" s="45"/>
      <c r="T42" s="45" t="s">
        <v>100</v>
      </c>
      <c r="U42" s="15">
        <v>1</v>
      </c>
      <c r="V42" s="57"/>
      <c r="W42" s="57"/>
      <c r="X42" s="57"/>
      <c r="Y42" s="15"/>
      <c r="Z42" s="45"/>
      <c r="AA42" s="45"/>
      <c r="AB42" s="46" t="s">
        <v>185</v>
      </c>
      <c r="AC42" s="15">
        <v>1</v>
      </c>
      <c r="AD42" s="46" t="s">
        <v>96</v>
      </c>
      <c r="AE42" s="45"/>
      <c r="AF42" s="44">
        <v>45022</v>
      </c>
      <c r="AG42" s="15">
        <v>1</v>
      </c>
      <c r="AH42" s="45"/>
      <c r="AI42" s="45"/>
      <c r="AJ42" s="46" t="s">
        <v>186</v>
      </c>
      <c r="AK42" s="16">
        <v>1</v>
      </c>
      <c r="AL42" s="29">
        <v>5</v>
      </c>
      <c r="AM42" s="55">
        <v>68</v>
      </c>
      <c r="AN42" s="18">
        <v>7.0000000000000007E-2</v>
      </c>
    </row>
    <row r="43" spans="1:74" ht="36.75" customHeight="1">
      <c r="A43" s="14" t="s">
        <v>94</v>
      </c>
      <c r="B43" s="44">
        <v>44834</v>
      </c>
      <c r="C43" s="45"/>
      <c r="D43" s="46"/>
      <c r="E43" s="15"/>
      <c r="F43" s="45"/>
      <c r="G43" s="45"/>
      <c r="H43" s="46"/>
      <c r="I43" s="15"/>
      <c r="J43" s="45"/>
      <c r="K43" s="45"/>
      <c r="L43" s="46"/>
      <c r="M43" s="15"/>
      <c r="N43" s="57"/>
      <c r="O43" s="57"/>
      <c r="P43" s="47" t="s">
        <v>181</v>
      </c>
      <c r="Q43" s="15">
        <v>1</v>
      </c>
      <c r="R43" s="45"/>
      <c r="S43" s="45"/>
      <c r="T43" s="46"/>
      <c r="U43" s="15"/>
      <c r="V43" s="57"/>
      <c r="W43" s="57"/>
      <c r="X43" s="47"/>
      <c r="Y43" s="15"/>
      <c r="Z43" s="45"/>
      <c r="AA43" s="45"/>
      <c r="AB43" s="46"/>
      <c r="AC43" s="15"/>
      <c r="AD43" s="46" t="s">
        <v>126</v>
      </c>
      <c r="AE43" s="45"/>
      <c r="AF43" s="45"/>
      <c r="AG43" s="15">
        <v>1</v>
      </c>
      <c r="AH43" s="45"/>
      <c r="AI43" s="45"/>
      <c r="AJ43" s="46" t="s">
        <v>188</v>
      </c>
      <c r="AK43" s="16">
        <v>1</v>
      </c>
      <c r="AL43" s="17">
        <v>3</v>
      </c>
      <c r="AM43" s="53">
        <v>34</v>
      </c>
      <c r="AN43" s="18">
        <v>0.09</v>
      </c>
    </row>
    <row r="44" spans="1:74" ht="31.95" customHeight="1">
      <c r="A44" s="14" t="s">
        <v>86</v>
      </c>
      <c r="B44" s="45"/>
      <c r="C44" s="45"/>
      <c r="D44" s="46"/>
      <c r="E44" s="15"/>
      <c r="F44" s="46"/>
      <c r="G44" s="45"/>
      <c r="H44" s="46"/>
      <c r="I44" s="15">
        <v>2</v>
      </c>
      <c r="J44" s="45"/>
      <c r="K44" s="45"/>
      <c r="L44" s="45"/>
      <c r="M44" s="15"/>
      <c r="N44" s="57"/>
      <c r="O44" s="57"/>
      <c r="P44" s="47"/>
      <c r="Q44" s="15"/>
      <c r="R44" s="45"/>
      <c r="S44" s="45"/>
      <c r="T44" s="45"/>
      <c r="U44" s="15"/>
      <c r="V44" s="57"/>
      <c r="W44" s="57"/>
      <c r="X44" s="47"/>
      <c r="Y44" s="15"/>
      <c r="Z44" s="45"/>
      <c r="AA44" s="45"/>
      <c r="AB44" s="46" t="s">
        <v>41</v>
      </c>
      <c r="AC44" s="15">
        <v>1</v>
      </c>
      <c r="AD44" s="46" t="s">
        <v>70</v>
      </c>
      <c r="AE44" s="45"/>
      <c r="AF44" s="45"/>
      <c r="AG44" s="15">
        <v>1</v>
      </c>
      <c r="AH44" s="45"/>
      <c r="AI44" s="45"/>
      <c r="AJ44" s="46" t="s">
        <v>189</v>
      </c>
      <c r="AK44" s="16">
        <v>1</v>
      </c>
      <c r="AL44" s="29">
        <v>2</v>
      </c>
      <c r="AM44" s="55">
        <v>34</v>
      </c>
      <c r="AN44" s="18">
        <v>0.06</v>
      </c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</row>
    <row r="45" spans="1:74" s="13" customFormat="1" ht="42.75" customHeight="1">
      <c r="A45" s="14" t="s">
        <v>40</v>
      </c>
      <c r="B45" s="45"/>
      <c r="C45" s="45"/>
      <c r="D45" s="46"/>
      <c r="E45" s="15"/>
      <c r="F45" s="46"/>
      <c r="G45" s="45"/>
      <c r="H45" s="46"/>
      <c r="I45" s="15">
        <v>1</v>
      </c>
      <c r="J45" s="45"/>
      <c r="K45" s="45"/>
      <c r="L45" s="45"/>
      <c r="M45" s="15"/>
      <c r="N45" s="57"/>
      <c r="O45" s="57"/>
      <c r="P45" s="47" t="s">
        <v>180</v>
      </c>
      <c r="Q45" s="15">
        <v>1</v>
      </c>
      <c r="R45" s="45"/>
      <c r="S45" s="45"/>
      <c r="T45" s="45" t="s">
        <v>46</v>
      </c>
      <c r="U45" s="15">
        <v>1</v>
      </c>
      <c r="V45" s="57"/>
      <c r="W45" s="57"/>
      <c r="X45" s="57"/>
      <c r="Y45" s="15"/>
      <c r="Z45" s="46" t="s">
        <v>47</v>
      </c>
      <c r="AA45" s="45"/>
      <c r="AB45" s="45"/>
      <c r="AC45" s="15">
        <v>1</v>
      </c>
      <c r="AD45" s="46"/>
      <c r="AE45" s="45"/>
      <c r="AF45" s="45" t="s">
        <v>48</v>
      </c>
      <c r="AG45" s="15">
        <v>1</v>
      </c>
      <c r="AH45" s="45"/>
      <c r="AI45" s="45"/>
      <c r="AJ45" s="46" t="s">
        <v>174</v>
      </c>
      <c r="AK45" s="16"/>
      <c r="AL45" s="17">
        <v>4</v>
      </c>
      <c r="AM45" s="53">
        <v>68</v>
      </c>
      <c r="AN45" s="18">
        <v>0.06</v>
      </c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</row>
    <row r="46" spans="1:74" ht="15.75" hidden="1" customHeight="1">
      <c r="A46" s="14" t="s">
        <v>38</v>
      </c>
      <c r="B46" s="45"/>
      <c r="C46" s="45"/>
      <c r="D46" s="46"/>
      <c r="E46" s="15"/>
      <c r="F46" s="45"/>
      <c r="G46" s="45"/>
      <c r="H46" s="46"/>
      <c r="I46" s="15"/>
      <c r="J46" s="45"/>
      <c r="K46" s="45"/>
      <c r="L46" s="45"/>
      <c r="M46" s="15"/>
      <c r="N46" s="57"/>
      <c r="O46" s="57"/>
      <c r="P46" s="48">
        <v>45272</v>
      </c>
      <c r="Q46" s="15">
        <v>1</v>
      </c>
      <c r="R46" s="45"/>
      <c r="S46" s="45"/>
      <c r="T46" s="45"/>
      <c r="U46" s="15"/>
      <c r="V46" s="57"/>
      <c r="W46" s="57"/>
      <c r="X46" s="57"/>
      <c r="Y46" s="15"/>
      <c r="Z46" s="45"/>
      <c r="AA46" s="45"/>
      <c r="AB46" s="45"/>
      <c r="AC46" s="15"/>
      <c r="AD46" s="45"/>
      <c r="AE46" s="45"/>
      <c r="AF46" s="45"/>
      <c r="AG46" s="15"/>
      <c r="AH46" s="45"/>
      <c r="AI46" s="45"/>
      <c r="AJ46" s="46" t="s">
        <v>175</v>
      </c>
      <c r="AK46" s="16">
        <v>1</v>
      </c>
      <c r="AL46" s="29">
        <v>6</v>
      </c>
      <c r="AM46" s="55">
        <v>102</v>
      </c>
      <c r="AN46" s="18">
        <f>AL46/AM46*100%</f>
        <v>5.8823529411764705E-2</v>
      </c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</row>
    <row r="47" spans="1:74" s="13" customFormat="1" ht="58.5" customHeight="1">
      <c r="A47" s="14" t="s">
        <v>29</v>
      </c>
      <c r="B47" s="45"/>
      <c r="C47" s="45"/>
      <c r="D47" s="46"/>
      <c r="E47" s="15"/>
      <c r="F47" s="45"/>
      <c r="G47" s="45"/>
      <c r="H47" s="46"/>
      <c r="I47" s="15"/>
      <c r="J47" s="45"/>
      <c r="K47" s="45"/>
      <c r="L47" s="45"/>
      <c r="M47" s="15"/>
      <c r="N47" s="57"/>
      <c r="O47" s="57"/>
      <c r="P47" s="48">
        <v>45283</v>
      </c>
      <c r="Q47" s="15">
        <v>1</v>
      </c>
      <c r="R47" s="45"/>
      <c r="S47" s="45"/>
      <c r="T47" s="45"/>
      <c r="U47" s="15"/>
      <c r="V47" s="57"/>
      <c r="W47" s="57"/>
      <c r="X47" s="48">
        <v>44960</v>
      </c>
      <c r="Y47" s="15">
        <v>1</v>
      </c>
      <c r="Z47" s="45"/>
      <c r="AA47" s="45"/>
      <c r="AB47" s="46"/>
      <c r="AC47" s="15"/>
      <c r="AD47" s="45"/>
      <c r="AE47" s="45"/>
      <c r="AF47" s="46" t="s">
        <v>36</v>
      </c>
      <c r="AG47" s="15">
        <v>1</v>
      </c>
      <c r="AH47" s="45"/>
      <c r="AI47" s="45"/>
      <c r="AJ47" s="44">
        <v>45065</v>
      </c>
      <c r="AK47" s="16">
        <v>1</v>
      </c>
      <c r="AL47" s="29">
        <v>10</v>
      </c>
      <c r="AM47" s="55">
        <v>102</v>
      </c>
      <c r="AN47" s="18">
        <f>AL47/AM47*100%</f>
        <v>9.8039215686274508E-2</v>
      </c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</row>
    <row r="48" spans="1:74" ht="24">
      <c r="A48" s="27" t="s">
        <v>28</v>
      </c>
      <c r="B48" s="20"/>
      <c r="C48" s="20"/>
      <c r="D48" s="21">
        <v>44824</v>
      </c>
      <c r="E48" s="32">
        <v>1</v>
      </c>
      <c r="F48" s="20"/>
      <c r="G48" s="20"/>
      <c r="H48" s="19"/>
      <c r="I48" s="32"/>
      <c r="J48" s="20"/>
      <c r="K48" s="20"/>
      <c r="L48" s="21">
        <v>44873</v>
      </c>
      <c r="M48" s="32">
        <v>1</v>
      </c>
      <c r="N48" s="24"/>
      <c r="O48" s="24"/>
      <c r="P48" s="61"/>
      <c r="Q48" s="32"/>
      <c r="R48" s="20"/>
      <c r="S48" s="20"/>
      <c r="T48" s="21">
        <v>44943</v>
      </c>
      <c r="U48" s="32">
        <v>1</v>
      </c>
      <c r="V48" s="24"/>
      <c r="W48" s="24"/>
      <c r="X48" s="58">
        <v>44978</v>
      </c>
      <c r="Y48" s="32">
        <v>1</v>
      </c>
      <c r="Z48" s="20"/>
      <c r="AA48" s="20"/>
      <c r="AB48" s="21">
        <v>44641</v>
      </c>
      <c r="AC48" s="32">
        <v>1</v>
      </c>
      <c r="AD48" s="20"/>
      <c r="AE48" s="20"/>
      <c r="AF48" s="20"/>
      <c r="AG48" s="32"/>
      <c r="AH48" s="20"/>
      <c r="AI48" s="20"/>
      <c r="AJ48" s="21">
        <v>45062</v>
      </c>
      <c r="AK48" s="32">
        <v>1</v>
      </c>
      <c r="AL48" s="29">
        <v>9</v>
      </c>
      <c r="AM48" s="55">
        <v>102</v>
      </c>
      <c r="AN48" s="18">
        <f>AL48/AM48*100%</f>
        <v>8.8235294117647065E-2</v>
      </c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</row>
    <row r="49" spans="1:74" s="13" customFormat="1" ht="70.5" customHeight="1">
      <c r="A49" s="14" t="s">
        <v>121</v>
      </c>
      <c r="B49" s="45"/>
      <c r="C49" s="45"/>
      <c r="D49" s="46"/>
      <c r="E49" s="25"/>
      <c r="F49" s="45"/>
      <c r="G49" s="45"/>
      <c r="H49" s="46"/>
      <c r="I49" s="15"/>
      <c r="J49" s="45"/>
      <c r="K49" s="45"/>
      <c r="L49" s="46"/>
      <c r="M49" s="15"/>
      <c r="N49" s="57"/>
      <c r="O49" s="57"/>
      <c r="P49" s="48">
        <v>44911</v>
      </c>
      <c r="Q49" s="15">
        <v>1</v>
      </c>
      <c r="R49" s="45"/>
      <c r="S49" s="45"/>
      <c r="T49" s="45"/>
      <c r="U49" s="15"/>
      <c r="V49" s="57"/>
      <c r="W49" s="57"/>
      <c r="X49" s="57"/>
      <c r="Y49" s="15"/>
      <c r="Z49" s="45"/>
      <c r="AA49" s="45"/>
      <c r="AB49" s="44"/>
      <c r="AC49" s="15"/>
      <c r="AD49" s="45"/>
      <c r="AE49" s="45"/>
      <c r="AF49" s="45"/>
      <c r="AG49" s="25"/>
      <c r="AH49" s="45"/>
      <c r="AI49" s="45"/>
      <c r="AJ49" s="44">
        <v>45065</v>
      </c>
      <c r="AK49" s="26">
        <v>1</v>
      </c>
      <c r="AL49" s="93"/>
      <c r="AM49" s="94"/>
      <c r="AN49" s="94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</row>
    <row r="50" spans="1:74" s="13" customFormat="1" ht="36">
      <c r="A50" s="27" t="s">
        <v>25</v>
      </c>
      <c r="B50" s="20" t="s">
        <v>27</v>
      </c>
      <c r="C50" s="20"/>
      <c r="D50" s="59">
        <v>44819</v>
      </c>
      <c r="E50" s="32">
        <v>1</v>
      </c>
      <c r="F50" s="56"/>
      <c r="G50" s="56"/>
      <c r="H50" s="60">
        <v>44840</v>
      </c>
      <c r="I50" s="32">
        <v>1</v>
      </c>
      <c r="J50" s="56"/>
      <c r="K50" s="56"/>
      <c r="L50" s="59">
        <v>44894</v>
      </c>
      <c r="M50" s="32">
        <v>1</v>
      </c>
      <c r="N50" s="55"/>
      <c r="O50" s="55"/>
      <c r="P50" s="61" t="s">
        <v>182</v>
      </c>
      <c r="Q50" s="32">
        <v>2</v>
      </c>
      <c r="R50" s="56"/>
      <c r="S50" s="56"/>
      <c r="T50" s="59">
        <v>44957</v>
      </c>
      <c r="U50" s="32">
        <v>1</v>
      </c>
      <c r="V50" s="55"/>
      <c r="W50" s="55"/>
      <c r="X50" s="55"/>
      <c r="Y50" s="35"/>
      <c r="Z50" s="56"/>
      <c r="AA50" s="56"/>
      <c r="AB50" s="59">
        <v>44987</v>
      </c>
      <c r="AC50" s="35">
        <v>1</v>
      </c>
      <c r="AD50" s="62" t="s">
        <v>285</v>
      </c>
      <c r="AE50" s="56"/>
      <c r="AF50" s="56"/>
      <c r="AG50" s="35">
        <v>1</v>
      </c>
      <c r="AH50" s="63"/>
      <c r="AI50" s="63"/>
      <c r="AJ50" s="44">
        <v>45058</v>
      </c>
      <c r="AK50" s="35">
        <v>1</v>
      </c>
      <c r="AL50" s="17">
        <v>12</v>
      </c>
      <c r="AM50" s="53">
        <v>136</v>
      </c>
      <c r="AN50" s="18">
        <f>AL50/AM50*100%</f>
        <v>8.8235294117647065E-2</v>
      </c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</row>
    <row r="51" spans="1:74" ht="51" customHeight="1">
      <c r="A51" s="27" t="s">
        <v>18</v>
      </c>
      <c r="B51" s="20"/>
      <c r="C51" s="20"/>
      <c r="D51" s="19"/>
      <c r="E51" s="25"/>
      <c r="F51" s="20"/>
      <c r="G51" s="20"/>
      <c r="H51" s="20"/>
      <c r="I51" s="25"/>
      <c r="J51" s="20"/>
      <c r="K51" s="20"/>
      <c r="L51" s="20" t="s">
        <v>131</v>
      </c>
      <c r="M51" s="25">
        <v>2</v>
      </c>
      <c r="N51" s="24"/>
      <c r="O51" s="24"/>
      <c r="P51" s="61"/>
      <c r="Q51" s="25"/>
      <c r="R51" s="20"/>
      <c r="S51" s="20"/>
      <c r="T51" s="20"/>
      <c r="U51" s="25"/>
      <c r="V51" s="24"/>
      <c r="W51" s="24"/>
      <c r="X51" s="58">
        <v>44971</v>
      </c>
      <c r="Y51" s="25">
        <v>1</v>
      </c>
      <c r="Z51" s="20"/>
      <c r="AA51" s="20"/>
      <c r="AB51" s="20"/>
      <c r="AC51" s="25"/>
      <c r="AD51" s="20"/>
      <c r="AE51" s="20"/>
      <c r="AF51" s="20"/>
      <c r="AG51" s="25"/>
      <c r="AH51" s="20"/>
      <c r="AI51" s="20"/>
      <c r="AJ51" s="21">
        <v>45051</v>
      </c>
      <c r="AK51" s="30">
        <v>1</v>
      </c>
      <c r="AL51" s="17">
        <v>10</v>
      </c>
      <c r="AM51" s="53">
        <v>102</v>
      </c>
      <c r="AN51" s="18">
        <f t="shared" ref="AN51:AN54" si="0">AL51/AM51*100%</f>
        <v>9.8039215686274508E-2</v>
      </c>
    </row>
    <row r="52" spans="1:74" ht="16.2" customHeight="1">
      <c r="A52" s="93" t="s">
        <v>280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5"/>
      <c r="AL52" s="17">
        <v>5</v>
      </c>
      <c r="AM52" s="53">
        <v>68</v>
      </c>
      <c r="AN52" s="18">
        <f t="shared" si="0"/>
        <v>7.3529411764705885E-2</v>
      </c>
    </row>
    <row r="53" spans="1:74" ht="45.75" customHeight="1">
      <c r="A53" s="27" t="s">
        <v>15</v>
      </c>
      <c r="B53" s="90" t="s">
        <v>289</v>
      </c>
      <c r="C53" s="20"/>
      <c r="D53" s="19"/>
      <c r="E53" s="25">
        <v>1</v>
      </c>
      <c r="F53" s="20"/>
      <c r="G53" s="20"/>
      <c r="H53" s="19"/>
      <c r="I53" s="25"/>
      <c r="J53" s="20"/>
      <c r="K53" s="20"/>
      <c r="L53" s="21">
        <v>44880</v>
      </c>
      <c r="M53" s="25">
        <v>1</v>
      </c>
      <c r="N53" s="20"/>
      <c r="O53" s="20"/>
      <c r="P53" s="19" t="s">
        <v>193</v>
      </c>
      <c r="Q53" s="25">
        <v>2</v>
      </c>
      <c r="R53" s="20"/>
      <c r="S53" s="20"/>
      <c r="T53" s="20"/>
      <c r="U53" s="25"/>
      <c r="V53" s="20"/>
      <c r="W53" s="20"/>
      <c r="X53" s="21">
        <v>44964</v>
      </c>
      <c r="Y53" s="25">
        <v>1</v>
      </c>
      <c r="Z53" s="20"/>
      <c r="AA53" s="20"/>
      <c r="AB53" s="21">
        <v>45005</v>
      </c>
      <c r="AC53" s="25">
        <v>1</v>
      </c>
      <c r="AD53" s="67" t="s">
        <v>283</v>
      </c>
      <c r="AE53" s="20"/>
      <c r="AF53" s="21">
        <v>45036</v>
      </c>
      <c r="AG53" s="25">
        <v>2</v>
      </c>
      <c r="AH53" s="20"/>
      <c r="AI53" s="20"/>
      <c r="AJ53" s="19"/>
      <c r="AK53" s="30"/>
      <c r="AL53" s="17">
        <v>5</v>
      </c>
      <c r="AM53" s="53">
        <v>68</v>
      </c>
      <c r="AN53" s="18">
        <f t="shared" si="0"/>
        <v>7.3529411764705885E-2</v>
      </c>
    </row>
    <row r="54" spans="1:74" s="13" customFormat="1" ht="36">
      <c r="A54" s="27" t="s">
        <v>107</v>
      </c>
      <c r="B54" s="91" t="s">
        <v>291</v>
      </c>
      <c r="C54" s="20"/>
      <c r="D54" s="19"/>
      <c r="E54" s="25">
        <v>1</v>
      </c>
      <c r="F54" s="20"/>
      <c r="G54" s="20"/>
      <c r="H54" s="21">
        <v>44837</v>
      </c>
      <c r="I54" s="25">
        <v>1</v>
      </c>
      <c r="J54" s="20"/>
      <c r="K54" s="20"/>
      <c r="L54" s="21">
        <v>44874</v>
      </c>
      <c r="M54" s="25">
        <v>1</v>
      </c>
      <c r="N54" s="20"/>
      <c r="O54" s="20"/>
      <c r="P54" s="19" t="s">
        <v>194</v>
      </c>
      <c r="Q54" s="25">
        <v>2</v>
      </c>
      <c r="R54" s="20"/>
      <c r="S54" s="20"/>
      <c r="T54" s="19"/>
      <c r="U54" s="25"/>
      <c r="V54" s="20"/>
      <c r="W54" s="20"/>
      <c r="X54" s="19"/>
      <c r="Y54" s="25"/>
      <c r="Z54" s="20"/>
      <c r="AA54" s="20"/>
      <c r="AB54" s="21">
        <v>44988</v>
      </c>
      <c r="AC54" s="25">
        <v>1</v>
      </c>
      <c r="AD54" s="90" t="s">
        <v>284</v>
      </c>
      <c r="AE54" s="20"/>
      <c r="AF54" s="21">
        <v>45023</v>
      </c>
      <c r="AG54" s="25">
        <v>2</v>
      </c>
      <c r="AH54" s="20"/>
      <c r="AI54" s="20"/>
      <c r="AJ54" s="21">
        <v>45061</v>
      </c>
      <c r="AK54" s="30">
        <v>1</v>
      </c>
      <c r="AL54" s="17">
        <v>3</v>
      </c>
      <c r="AM54" s="53">
        <v>34</v>
      </c>
      <c r="AN54" s="18">
        <f t="shared" si="0"/>
        <v>8.8235294117647065E-2</v>
      </c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</row>
    <row r="55" spans="1:74" ht="26.25" customHeight="1">
      <c r="A55" s="27" t="s">
        <v>115</v>
      </c>
      <c r="B55" s="20"/>
      <c r="C55" s="20"/>
      <c r="D55" s="19"/>
      <c r="E55" s="25"/>
      <c r="F55" s="20"/>
      <c r="G55" s="20"/>
      <c r="H55" s="21">
        <v>44845</v>
      </c>
      <c r="I55" s="25">
        <v>1</v>
      </c>
      <c r="J55" s="20"/>
      <c r="K55" s="20"/>
      <c r="L55" s="21"/>
      <c r="M55" s="25"/>
      <c r="N55" s="20"/>
      <c r="O55" s="20"/>
      <c r="P55" s="19" t="s">
        <v>195</v>
      </c>
      <c r="Q55" s="25">
        <v>2</v>
      </c>
      <c r="R55" s="20"/>
      <c r="S55" s="20"/>
      <c r="T55" s="21">
        <v>44946</v>
      </c>
      <c r="U55" s="25">
        <v>1</v>
      </c>
      <c r="V55" s="20"/>
      <c r="W55" s="20"/>
      <c r="X55" s="19"/>
      <c r="Y55" s="25"/>
      <c r="Z55" s="20"/>
      <c r="AA55" s="20"/>
      <c r="AB55" s="21">
        <v>45006</v>
      </c>
      <c r="AC55" s="25">
        <v>1</v>
      </c>
      <c r="AD55" s="90" t="s">
        <v>110</v>
      </c>
      <c r="AE55" s="20"/>
      <c r="AF55" s="21"/>
      <c r="AG55" s="25">
        <v>1</v>
      </c>
      <c r="AH55" s="20"/>
      <c r="AI55" s="20"/>
      <c r="AJ55" s="21">
        <v>45065</v>
      </c>
      <c r="AK55" s="30">
        <v>1</v>
      </c>
      <c r="AL55" s="17">
        <v>6</v>
      </c>
      <c r="AM55" s="53">
        <v>68</v>
      </c>
      <c r="AN55" s="18">
        <v>0.09</v>
      </c>
    </row>
    <row r="56" spans="1:74" s="13" customFormat="1">
      <c r="A56" s="27" t="s">
        <v>116</v>
      </c>
      <c r="B56" s="20"/>
      <c r="C56" s="20"/>
      <c r="D56" s="19"/>
      <c r="E56" s="25"/>
      <c r="F56" s="20"/>
      <c r="G56" s="20"/>
      <c r="H56" s="21">
        <v>44846</v>
      </c>
      <c r="I56" s="25">
        <v>2</v>
      </c>
      <c r="J56" s="20"/>
      <c r="K56" s="20"/>
      <c r="L56" s="21"/>
      <c r="M56" s="25"/>
      <c r="N56" s="20"/>
      <c r="O56" s="20"/>
      <c r="P56" s="21">
        <v>44901</v>
      </c>
      <c r="Q56" s="25">
        <v>1</v>
      </c>
      <c r="R56" s="20"/>
      <c r="S56" s="20"/>
      <c r="T56" s="19"/>
      <c r="U56" s="25"/>
      <c r="V56" s="20"/>
      <c r="W56" s="20"/>
      <c r="X56" s="19"/>
      <c r="Y56" s="25"/>
      <c r="Z56" s="20"/>
      <c r="AA56" s="20"/>
      <c r="AB56" s="19"/>
      <c r="AC56" s="25"/>
      <c r="AD56" s="19"/>
      <c r="AE56" s="20"/>
      <c r="AF56" s="21"/>
      <c r="AG56" s="25"/>
      <c r="AH56" s="20"/>
      <c r="AI56" s="20"/>
      <c r="AJ56" s="21" t="s">
        <v>117</v>
      </c>
      <c r="AK56" s="30">
        <v>1</v>
      </c>
      <c r="AL56" s="17">
        <v>3</v>
      </c>
      <c r="AM56" s="53">
        <v>34</v>
      </c>
      <c r="AN56" s="18">
        <v>0.09</v>
      </c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</row>
    <row r="57" spans="1:74" ht="33" customHeight="1">
      <c r="A57" s="14" t="s">
        <v>121</v>
      </c>
      <c r="B57" s="45"/>
      <c r="C57" s="45"/>
      <c r="D57" s="46"/>
      <c r="E57" s="25"/>
      <c r="F57" s="45"/>
      <c r="G57" s="45"/>
      <c r="H57" s="44"/>
      <c r="I57" s="15"/>
      <c r="J57" s="45"/>
      <c r="K57" s="45"/>
      <c r="L57" s="44"/>
      <c r="M57" s="15"/>
      <c r="N57" s="45"/>
      <c r="O57" s="45"/>
      <c r="P57" s="44">
        <v>44911</v>
      </c>
      <c r="Q57" s="15">
        <v>1</v>
      </c>
      <c r="R57" s="45"/>
      <c r="S57" s="45"/>
      <c r="T57" s="45"/>
      <c r="U57" s="15"/>
      <c r="V57" s="45"/>
      <c r="W57" s="45"/>
      <c r="X57" s="45"/>
      <c r="Y57" s="15"/>
      <c r="Z57" s="45"/>
      <c r="AA57" s="45"/>
      <c r="AB57" s="46"/>
      <c r="AC57" s="15"/>
      <c r="AD57" s="45"/>
      <c r="AE57" s="45"/>
      <c r="AF57" s="44"/>
      <c r="AG57" s="25"/>
      <c r="AH57" s="45"/>
      <c r="AI57" s="45"/>
      <c r="AJ57" s="44">
        <v>45065</v>
      </c>
      <c r="AK57" s="26">
        <v>1</v>
      </c>
      <c r="AL57" s="17">
        <v>5</v>
      </c>
      <c r="AM57" s="53">
        <v>68</v>
      </c>
      <c r="AN57" s="18">
        <v>7.0000000000000007E-2</v>
      </c>
    </row>
    <row r="58" spans="1:74" ht="31.95" customHeight="1">
      <c r="A58" s="27" t="s">
        <v>108</v>
      </c>
      <c r="B58" s="20"/>
      <c r="C58" s="20"/>
      <c r="D58" s="19"/>
      <c r="E58" s="25"/>
      <c r="F58" s="20"/>
      <c r="G58" s="20"/>
      <c r="H58" s="21">
        <v>44847</v>
      </c>
      <c r="I58" s="25">
        <v>1</v>
      </c>
      <c r="J58" s="20"/>
      <c r="K58" s="20"/>
      <c r="L58" s="21">
        <v>44894</v>
      </c>
      <c r="M58" s="25">
        <v>1</v>
      </c>
      <c r="N58" s="20"/>
      <c r="O58" s="20"/>
      <c r="P58" s="19"/>
      <c r="Q58" s="25"/>
      <c r="R58" s="20"/>
      <c r="S58" s="20"/>
      <c r="T58" s="19"/>
      <c r="U58" s="25"/>
      <c r="V58" s="20"/>
      <c r="W58" s="20"/>
      <c r="X58" s="19" t="s">
        <v>198</v>
      </c>
      <c r="Y58" s="25">
        <v>2</v>
      </c>
      <c r="Z58" s="20"/>
      <c r="AA58" s="20"/>
      <c r="AB58" s="19"/>
      <c r="AC58" s="25"/>
      <c r="AD58" s="19"/>
      <c r="AE58" s="20"/>
      <c r="AF58" s="21">
        <v>45020</v>
      </c>
      <c r="AG58" s="25">
        <v>1</v>
      </c>
      <c r="AH58" s="20"/>
      <c r="AI58" s="20"/>
      <c r="AJ58" s="19" t="s">
        <v>201</v>
      </c>
      <c r="AK58" s="30">
        <v>2</v>
      </c>
      <c r="AL58" s="17">
        <v>6</v>
      </c>
      <c r="AM58" s="53">
        <v>68</v>
      </c>
      <c r="AN58" s="18">
        <v>0.09</v>
      </c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</row>
    <row r="59" spans="1:74" s="13" customFormat="1" ht="42.75" customHeight="1">
      <c r="A59" s="27" t="s">
        <v>94</v>
      </c>
      <c r="B59" s="20"/>
      <c r="C59" s="20"/>
      <c r="D59" s="20"/>
      <c r="E59" s="25"/>
      <c r="F59" s="19"/>
      <c r="G59" s="20"/>
      <c r="H59" s="19"/>
      <c r="I59" s="25">
        <v>1</v>
      </c>
      <c r="J59" s="20"/>
      <c r="K59" s="20"/>
      <c r="L59" s="20"/>
      <c r="M59" s="25"/>
      <c r="N59" s="20"/>
      <c r="O59" s="20"/>
      <c r="P59" s="19" t="s">
        <v>98</v>
      </c>
      <c r="Q59" s="25">
        <v>1</v>
      </c>
      <c r="R59" s="20"/>
      <c r="S59" s="20"/>
      <c r="T59" s="20"/>
      <c r="U59" s="25"/>
      <c r="V59" s="20"/>
      <c r="W59" s="20"/>
      <c r="X59" s="20"/>
      <c r="Y59" s="25"/>
      <c r="Z59" s="20"/>
      <c r="AA59" s="20"/>
      <c r="AB59" s="20"/>
      <c r="AC59" s="25"/>
      <c r="AD59" s="90" t="s">
        <v>126</v>
      </c>
      <c r="AE59" s="20"/>
      <c r="AF59" s="20"/>
      <c r="AG59" s="25">
        <v>1</v>
      </c>
      <c r="AH59" s="20"/>
      <c r="AI59" s="20"/>
      <c r="AJ59" s="19"/>
      <c r="AK59" s="30">
        <v>1</v>
      </c>
      <c r="AL59" s="17">
        <v>2</v>
      </c>
      <c r="AM59" s="53">
        <v>34</v>
      </c>
      <c r="AN59" s="18">
        <v>0.06</v>
      </c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</row>
    <row r="60" spans="1:74" s="13" customFormat="1" ht="58.5" customHeight="1">
      <c r="A60" s="27" t="s">
        <v>86</v>
      </c>
      <c r="B60" s="92">
        <v>44834</v>
      </c>
      <c r="C60" s="20"/>
      <c r="D60" s="19"/>
      <c r="E60" s="25"/>
      <c r="F60" s="20"/>
      <c r="G60" s="20"/>
      <c r="H60" s="65" t="s">
        <v>191</v>
      </c>
      <c r="I60" s="25"/>
      <c r="J60" s="20"/>
      <c r="K60" s="20"/>
      <c r="L60" s="20"/>
      <c r="M60" s="25"/>
      <c r="N60" s="20"/>
      <c r="O60" s="20"/>
      <c r="P60" s="19" t="s">
        <v>91</v>
      </c>
      <c r="Q60" s="25">
        <v>1</v>
      </c>
      <c r="R60" s="20"/>
      <c r="S60" s="20"/>
      <c r="T60" s="20"/>
      <c r="U60" s="25"/>
      <c r="V60" s="20"/>
      <c r="W60" s="20"/>
      <c r="X60" s="20" t="s">
        <v>197</v>
      </c>
      <c r="Y60" s="25">
        <v>1</v>
      </c>
      <c r="Z60" s="20"/>
      <c r="AA60" s="20"/>
      <c r="AB60" s="19" t="s">
        <v>42</v>
      </c>
      <c r="AC60" s="25">
        <v>1</v>
      </c>
      <c r="AD60" s="90" t="s">
        <v>70</v>
      </c>
      <c r="AE60" s="20"/>
      <c r="AF60" s="20"/>
      <c r="AG60" s="25">
        <v>1</v>
      </c>
      <c r="AH60" s="20"/>
      <c r="AI60" s="20"/>
      <c r="AJ60" s="19" t="s">
        <v>202</v>
      </c>
      <c r="AK60" s="30">
        <v>1</v>
      </c>
      <c r="AL60" s="17">
        <v>4</v>
      </c>
      <c r="AM60" s="53">
        <v>68</v>
      </c>
      <c r="AN60" s="18">
        <v>0.06</v>
      </c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</row>
    <row r="61" spans="1:74" ht="24">
      <c r="A61" s="27" t="s">
        <v>81</v>
      </c>
      <c r="B61" s="20"/>
      <c r="C61" s="20"/>
      <c r="D61" s="19"/>
      <c r="E61" s="25"/>
      <c r="F61" s="20"/>
      <c r="G61" s="20"/>
      <c r="H61" s="19"/>
      <c r="I61" s="25"/>
      <c r="J61" s="20"/>
      <c r="K61" s="20"/>
      <c r="L61" s="20"/>
      <c r="M61" s="25"/>
      <c r="N61" s="20"/>
      <c r="O61" s="20"/>
      <c r="P61" s="21">
        <v>44907</v>
      </c>
      <c r="Q61" s="25">
        <v>1</v>
      </c>
      <c r="R61" s="20"/>
      <c r="S61" s="20"/>
      <c r="T61" s="19" t="s">
        <v>84</v>
      </c>
      <c r="U61" s="25">
        <v>1</v>
      </c>
      <c r="V61" s="20"/>
      <c r="W61" s="20"/>
      <c r="X61" s="20"/>
      <c r="Y61" s="25"/>
      <c r="Z61" s="19"/>
      <c r="AA61" s="20"/>
      <c r="AB61" s="19" t="s">
        <v>71</v>
      </c>
      <c r="AC61" s="25">
        <v>1</v>
      </c>
      <c r="AD61" s="90" t="s">
        <v>87</v>
      </c>
      <c r="AE61" s="20"/>
      <c r="AF61" s="19" t="s">
        <v>85</v>
      </c>
      <c r="AG61" s="25">
        <v>2</v>
      </c>
      <c r="AH61" s="20"/>
      <c r="AI61" s="20"/>
      <c r="AJ61" s="19"/>
      <c r="AK61" s="30"/>
      <c r="AL61" s="17">
        <v>6</v>
      </c>
      <c r="AM61" s="53">
        <v>68</v>
      </c>
      <c r="AN61" s="18">
        <f>AL61/AM61*100%</f>
        <v>8.8235294117647065E-2</v>
      </c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</row>
    <row r="62" spans="1:74" ht="40.5" customHeight="1">
      <c r="A62" s="27" t="s">
        <v>68</v>
      </c>
      <c r="B62" s="20"/>
      <c r="C62" s="20"/>
      <c r="D62" s="19"/>
      <c r="E62" s="25"/>
      <c r="F62" s="20"/>
      <c r="G62" s="20"/>
      <c r="H62" s="19"/>
      <c r="I62" s="25"/>
      <c r="J62" s="20"/>
      <c r="K62" s="20"/>
      <c r="L62" s="19" t="s">
        <v>74</v>
      </c>
      <c r="M62" s="25">
        <v>1</v>
      </c>
      <c r="N62" s="20"/>
      <c r="O62" s="20"/>
      <c r="P62" s="19"/>
      <c r="Q62" s="25"/>
      <c r="R62" s="20"/>
      <c r="S62" s="20"/>
      <c r="T62" s="19" t="s">
        <v>73</v>
      </c>
      <c r="U62" s="25">
        <v>1</v>
      </c>
      <c r="V62" s="20"/>
      <c r="W62" s="20"/>
      <c r="X62" s="19"/>
      <c r="Y62" s="25"/>
      <c r="Z62" s="20"/>
      <c r="AA62" s="20"/>
      <c r="AB62" s="19" t="s">
        <v>75</v>
      </c>
      <c r="AC62" s="25">
        <v>2</v>
      </c>
      <c r="AD62" s="90" t="s">
        <v>282</v>
      </c>
      <c r="AE62" s="20"/>
      <c r="AF62" s="19"/>
      <c r="AG62" s="25">
        <v>1</v>
      </c>
      <c r="AH62" s="20"/>
      <c r="AI62" s="20"/>
      <c r="AJ62" s="19" t="s">
        <v>202</v>
      </c>
      <c r="AK62" s="30">
        <v>1</v>
      </c>
      <c r="AL62" s="17">
        <v>2</v>
      </c>
      <c r="AM62" s="53">
        <v>34</v>
      </c>
      <c r="AN62" s="18">
        <f>AL62/AM62*100%</f>
        <v>5.8823529411764705E-2</v>
      </c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</row>
    <row r="63" spans="1:74" ht="49.5" customHeight="1">
      <c r="A63" s="27" t="s">
        <v>62</v>
      </c>
      <c r="B63" s="56"/>
      <c r="C63" s="56"/>
      <c r="D63" s="64"/>
      <c r="E63" s="37"/>
      <c r="F63" s="56"/>
      <c r="G63" s="56"/>
      <c r="H63" s="60">
        <v>44851</v>
      </c>
      <c r="I63" s="37">
        <v>1</v>
      </c>
      <c r="J63" s="56"/>
      <c r="K63" s="56"/>
      <c r="L63" s="56"/>
      <c r="M63" s="37"/>
      <c r="N63" s="56"/>
      <c r="O63" s="56"/>
      <c r="P63" s="60">
        <v>44907</v>
      </c>
      <c r="Q63" s="37">
        <v>1</v>
      </c>
      <c r="R63" s="56"/>
      <c r="S63" s="56"/>
      <c r="T63" s="56"/>
      <c r="U63" s="37"/>
      <c r="V63" s="56"/>
      <c r="W63" s="56"/>
      <c r="X63" s="56"/>
      <c r="Y63" s="37"/>
      <c r="Z63" s="56"/>
      <c r="AA63" s="56"/>
      <c r="AB63" s="60"/>
      <c r="AC63" s="37"/>
      <c r="AD63" s="56"/>
      <c r="AE63" s="56"/>
      <c r="AF63" s="56"/>
      <c r="AG63" s="37"/>
      <c r="AH63" s="56"/>
      <c r="AI63" s="56"/>
      <c r="AJ63" s="64" t="s">
        <v>164</v>
      </c>
      <c r="AK63" s="37">
        <v>1</v>
      </c>
      <c r="AL63" s="53">
        <v>9</v>
      </c>
      <c r="AM63" s="53">
        <v>102</v>
      </c>
      <c r="AN63" s="18">
        <f>AL63/AM63*100%</f>
        <v>8.8235294117647065E-2</v>
      </c>
    </row>
    <row r="64" spans="1:74" ht="33.75" customHeight="1">
      <c r="A64" s="27" t="s">
        <v>40</v>
      </c>
      <c r="B64" s="92">
        <v>44832</v>
      </c>
      <c r="C64" s="20"/>
      <c r="D64" s="20"/>
      <c r="E64" s="25"/>
      <c r="F64" s="20"/>
      <c r="G64" s="20"/>
      <c r="H64" s="19" t="s">
        <v>192</v>
      </c>
      <c r="I64" s="25">
        <v>1</v>
      </c>
      <c r="J64" s="20"/>
      <c r="K64" s="20"/>
      <c r="L64" s="20"/>
      <c r="M64" s="25"/>
      <c r="N64" s="20"/>
      <c r="O64" s="20"/>
      <c r="P64" s="19" t="s">
        <v>49</v>
      </c>
      <c r="Q64" s="25">
        <v>1</v>
      </c>
      <c r="R64" s="20"/>
      <c r="S64" s="20"/>
      <c r="T64" s="20"/>
      <c r="U64" s="25"/>
      <c r="V64" s="20"/>
      <c r="W64" s="20"/>
      <c r="X64" s="20" t="s">
        <v>199</v>
      </c>
      <c r="Y64" s="25">
        <v>1</v>
      </c>
      <c r="Z64" s="20"/>
      <c r="AA64" s="20"/>
      <c r="AB64" s="20" t="s">
        <v>200</v>
      </c>
      <c r="AC64" s="25">
        <v>1</v>
      </c>
      <c r="AD64" s="90" t="s">
        <v>90</v>
      </c>
      <c r="AE64" s="20"/>
      <c r="AF64" s="20"/>
      <c r="AG64" s="25">
        <v>1</v>
      </c>
      <c r="AH64" s="20"/>
      <c r="AI64" s="20"/>
      <c r="AJ64" s="19" t="s">
        <v>203</v>
      </c>
      <c r="AK64" s="30"/>
      <c r="AL64" s="29">
        <v>4</v>
      </c>
      <c r="AM64" s="55">
        <v>68</v>
      </c>
      <c r="AN64" s="18">
        <f>AL64/AM64*100%</f>
        <v>5.8823529411764705E-2</v>
      </c>
    </row>
    <row r="65" spans="1:80" ht="57" customHeight="1">
      <c r="A65" s="27" t="s">
        <v>29</v>
      </c>
      <c r="B65" s="20"/>
      <c r="C65" s="20"/>
      <c r="D65" s="19"/>
      <c r="E65" s="25"/>
      <c r="F65" s="20"/>
      <c r="G65" s="20"/>
      <c r="H65" s="19"/>
      <c r="I65" s="25"/>
      <c r="J65" s="20"/>
      <c r="K65" s="20"/>
      <c r="L65" s="19"/>
      <c r="M65" s="25"/>
      <c r="N65" s="20"/>
      <c r="O65" s="20"/>
      <c r="P65" s="21">
        <v>45280</v>
      </c>
      <c r="Q65" s="25">
        <v>1</v>
      </c>
      <c r="R65" s="20"/>
      <c r="S65" s="20"/>
      <c r="T65" s="21">
        <v>44957</v>
      </c>
      <c r="U65" s="25">
        <v>1</v>
      </c>
      <c r="V65" s="20"/>
      <c r="W65" s="20"/>
      <c r="X65" s="19"/>
      <c r="Y65" s="25"/>
      <c r="Z65" s="20"/>
      <c r="AA65" s="102"/>
      <c r="AB65" s="102"/>
      <c r="AC65" s="25"/>
      <c r="AD65" s="20"/>
      <c r="AE65" s="20"/>
      <c r="AF65" s="19" t="s">
        <v>37</v>
      </c>
      <c r="AG65" s="25">
        <v>1</v>
      </c>
      <c r="AH65" s="20"/>
      <c r="AI65" s="20"/>
      <c r="AJ65" s="19"/>
      <c r="AK65" s="30"/>
      <c r="AL65" s="93"/>
      <c r="AM65" s="94"/>
      <c r="AN65" s="94"/>
    </row>
    <row r="66" spans="1:80" ht="30" customHeight="1">
      <c r="A66" s="14" t="s">
        <v>28</v>
      </c>
      <c r="B66" s="20"/>
      <c r="C66" s="20"/>
      <c r="D66" s="21">
        <v>44833</v>
      </c>
      <c r="E66" s="25">
        <v>1</v>
      </c>
      <c r="F66" s="20"/>
      <c r="G66" s="20"/>
      <c r="H66" s="19"/>
      <c r="I66" s="25"/>
      <c r="J66" s="20"/>
      <c r="K66" s="20"/>
      <c r="L66" s="21">
        <v>45254</v>
      </c>
      <c r="M66" s="25">
        <v>1</v>
      </c>
      <c r="N66" s="20"/>
      <c r="O66" s="20"/>
      <c r="P66" s="19"/>
      <c r="Q66" s="25"/>
      <c r="R66" s="20"/>
      <c r="S66" s="20"/>
      <c r="T66" s="21">
        <v>44945</v>
      </c>
      <c r="U66" s="25">
        <v>1</v>
      </c>
      <c r="V66" s="20"/>
      <c r="W66" s="20"/>
      <c r="X66" s="21">
        <v>44616</v>
      </c>
      <c r="Y66" s="25">
        <v>1</v>
      </c>
      <c r="Z66" s="20"/>
      <c r="AA66" s="20"/>
      <c r="AB66" s="19"/>
      <c r="AC66" s="25"/>
      <c r="AD66" s="20"/>
      <c r="AE66" s="20"/>
      <c r="AF66" s="21">
        <v>45043</v>
      </c>
      <c r="AG66" s="25">
        <v>1</v>
      </c>
      <c r="AH66" s="20"/>
      <c r="AI66" s="20"/>
      <c r="AJ66" s="21">
        <v>45064</v>
      </c>
      <c r="AK66" s="25">
        <v>1</v>
      </c>
      <c r="AL66" s="17">
        <v>12</v>
      </c>
      <c r="AM66" s="53">
        <v>136</v>
      </c>
      <c r="AN66" s="18">
        <f>AL66/AM66*100%</f>
        <v>8.8235294117647065E-2</v>
      </c>
    </row>
    <row r="67" spans="1:80" ht="43.5" customHeight="1">
      <c r="A67" s="27" t="s">
        <v>16</v>
      </c>
      <c r="B67" s="20"/>
      <c r="C67" s="20"/>
      <c r="D67" s="19"/>
      <c r="E67" s="25"/>
      <c r="F67" s="19"/>
      <c r="G67" s="20"/>
      <c r="H67" s="19"/>
      <c r="I67" s="25"/>
      <c r="J67" s="20"/>
      <c r="K67" s="20"/>
      <c r="L67" s="20"/>
      <c r="M67" s="25"/>
      <c r="N67" s="20"/>
      <c r="O67" s="20"/>
      <c r="P67" s="19" t="s">
        <v>132</v>
      </c>
      <c r="Q67" s="25"/>
      <c r="R67" s="20"/>
      <c r="S67" s="20"/>
      <c r="T67" s="20"/>
      <c r="U67" s="25"/>
      <c r="V67" s="20"/>
      <c r="W67" s="20"/>
      <c r="X67" s="20"/>
      <c r="Y67" s="25"/>
      <c r="Z67" s="20"/>
      <c r="AA67" s="20"/>
      <c r="AB67" s="19"/>
      <c r="AC67" s="25"/>
      <c r="AD67" s="67"/>
      <c r="AE67" s="20"/>
      <c r="AF67" s="21"/>
      <c r="AG67" s="25"/>
      <c r="AH67" s="20"/>
      <c r="AI67" s="20"/>
      <c r="AJ67" s="21">
        <v>45065</v>
      </c>
      <c r="AK67" s="30">
        <v>1</v>
      </c>
      <c r="AL67" s="17">
        <v>10</v>
      </c>
      <c r="AM67" s="53">
        <v>102</v>
      </c>
      <c r="AN67" s="18">
        <f t="shared" ref="AN67:AN70" si="1">AL67/AM67*100%</f>
        <v>9.8039215686274508E-2</v>
      </c>
    </row>
    <row r="68" spans="1:80" ht="33.75" customHeight="1">
      <c r="A68" s="27" t="s">
        <v>18</v>
      </c>
      <c r="B68" s="20"/>
      <c r="C68" s="20"/>
      <c r="D68" s="21">
        <v>44832</v>
      </c>
      <c r="E68" s="25">
        <v>1</v>
      </c>
      <c r="F68" s="19"/>
      <c r="G68" s="20"/>
      <c r="H68" s="21">
        <v>44846</v>
      </c>
      <c r="I68" s="25">
        <v>1</v>
      </c>
      <c r="J68" s="20"/>
      <c r="K68" s="20"/>
      <c r="L68" s="21">
        <v>44881</v>
      </c>
      <c r="M68" s="25">
        <v>1</v>
      </c>
      <c r="N68" s="66"/>
      <c r="O68" s="20"/>
      <c r="P68" s="21">
        <v>44916</v>
      </c>
      <c r="Q68" s="25">
        <v>1</v>
      </c>
      <c r="R68" s="20"/>
      <c r="S68" s="20"/>
      <c r="T68" s="19"/>
      <c r="U68" s="25"/>
      <c r="V68" s="20"/>
      <c r="W68" s="20"/>
      <c r="X68" s="19"/>
      <c r="Y68" s="25"/>
      <c r="Z68" s="20"/>
      <c r="AA68" s="20"/>
      <c r="AB68" s="21">
        <v>44988</v>
      </c>
      <c r="AC68" s="25">
        <v>1</v>
      </c>
      <c r="AD68" s="20"/>
      <c r="AE68" s="20"/>
      <c r="AF68" s="21">
        <v>45035</v>
      </c>
      <c r="AG68" s="25">
        <v>1</v>
      </c>
      <c r="AH68" s="20"/>
      <c r="AI68" s="20"/>
      <c r="AJ68" s="21" t="s">
        <v>204</v>
      </c>
      <c r="AK68" s="30">
        <v>1</v>
      </c>
      <c r="AL68" s="17">
        <v>5</v>
      </c>
      <c r="AM68" s="53">
        <v>68</v>
      </c>
      <c r="AN68" s="18">
        <f t="shared" si="1"/>
        <v>7.3529411764705885E-2</v>
      </c>
    </row>
    <row r="69" spans="1:80" ht="39.75" customHeight="1">
      <c r="A69" s="27" t="s">
        <v>17</v>
      </c>
      <c r="B69" s="92">
        <v>44830</v>
      </c>
      <c r="C69" s="20"/>
      <c r="D69" s="19"/>
      <c r="E69" s="25"/>
      <c r="F69" s="19"/>
      <c r="G69" s="20"/>
      <c r="H69" s="19"/>
      <c r="I69" s="25">
        <v>1</v>
      </c>
      <c r="J69" s="20"/>
      <c r="K69" s="20"/>
      <c r="L69" s="21">
        <v>44890</v>
      </c>
      <c r="M69" s="25">
        <v>1</v>
      </c>
      <c r="N69" s="20"/>
      <c r="O69" s="20"/>
      <c r="P69" s="19" t="s">
        <v>196</v>
      </c>
      <c r="Q69" s="25">
        <v>2</v>
      </c>
      <c r="R69" s="20"/>
      <c r="S69" s="20"/>
      <c r="T69" s="20"/>
      <c r="U69" s="25"/>
      <c r="V69" s="20"/>
      <c r="W69" s="20"/>
      <c r="X69" s="21">
        <v>44966</v>
      </c>
      <c r="Y69" s="25">
        <v>1</v>
      </c>
      <c r="Z69" s="20"/>
      <c r="AA69" s="20"/>
      <c r="AB69" s="21">
        <v>45000</v>
      </c>
      <c r="AC69" s="25">
        <v>1</v>
      </c>
      <c r="AD69" s="36"/>
      <c r="AE69" s="27"/>
      <c r="AF69" s="40">
        <v>45042</v>
      </c>
      <c r="AG69" s="25">
        <v>1</v>
      </c>
      <c r="AH69" s="20"/>
      <c r="AI69" s="20"/>
      <c r="AJ69" s="19" t="s">
        <v>176</v>
      </c>
      <c r="AK69" s="30">
        <v>1</v>
      </c>
      <c r="AL69" s="17">
        <v>5</v>
      </c>
      <c r="AM69" s="53">
        <v>68</v>
      </c>
      <c r="AN69" s="18">
        <f t="shared" si="1"/>
        <v>7.3529411764705885E-2</v>
      </c>
    </row>
    <row r="70" spans="1:80" ht="35.25" customHeight="1">
      <c r="A70" s="93" t="s">
        <v>281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5"/>
      <c r="AL70" s="17">
        <v>3</v>
      </c>
      <c r="AM70" s="53">
        <v>34</v>
      </c>
      <c r="AN70" s="18">
        <f t="shared" si="1"/>
        <v>8.8235294117647065E-2</v>
      </c>
    </row>
    <row r="71" spans="1:80" ht="34.5" customHeight="1">
      <c r="A71" s="27" t="s">
        <v>15</v>
      </c>
      <c r="B71" s="92">
        <v>44827</v>
      </c>
      <c r="C71" s="20"/>
      <c r="D71" s="19" t="s">
        <v>207</v>
      </c>
      <c r="E71" s="25">
        <v>1</v>
      </c>
      <c r="F71" s="20"/>
      <c r="G71" s="20"/>
      <c r="H71" s="21">
        <v>44847</v>
      </c>
      <c r="I71" s="25">
        <v>1</v>
      </c>
      <c r="J71" s="20"/>
      <c r="K71" s="20"/>
      <c r="L71" s="21"/>
      <c r="M71" s="25"/>
      <c r="N71" s="20"/>
      <c r="O71" s="20"/>
      <c r="P71" s="19" t="s">
        <v>50</v>
      </c>
      <c r="Q71" s="25">
        <v>1</v>
      </c>
      <c r="R71" s="27"/>
      <c r="S71" s="20"/>
      <c r="T71" s="21"/>
      <c r="U71" s="25"/>
      <c r="V71" s="21" t="s">
        <v>215</v>
      </c>
      <c r="W71" s="20"/>
      <c r="X71" s="21"/>
      <c r="Y71" s="25">
        <v>1</v>
      </c>
      <c r="Z71" s="20"/>
      <c r="AA71" s="20"/>
      <c r="AB71" s="21">
        <v>44991</v>
      </c>
      <c r="AC71" s="25">
        <v>1</v>
      </c>
      <c r="AD71" s="20"/>
      <c r="AE71" s="20"/>
      <c r="AF71" s="19" t="s">
        <v>64</v>
      </c>
      <c r="AG71" s="25">
        <v>2</v>
      </c>
      <c r="AH71" s="20"/>
      <c r="AI71" s="20"/>
      <c r="AJ71" s="19" t="s">
        <v>223</v>
      </c>
      <c r="AK71" s="73">
        <v>2</v>
      </c>
      <c r="AL71" s="17">
        <v>2</v>
      </c>
      <c r="AM71" s="53">
        <v>34</v>
      </c>
      <c r="AN71" s="18">
        <f>AL71/AM71*100%</f>
        <v>5.8823529411764705E-2</v>
      </c>
    </row>
    <row r="72" spans="1:80" ht="36">
      <c r="A72" s="14" t="s">
        <v>107</v>
      </c>
      <c r="B72" s="45" t="s">
        <v>292</v>
      </c>
      <c r="C72" s="45"/>
      <c r="D72" s="44">
        <v>44834</v>
      </c>
      <c r="E72" s="15">
        <v>2</v>
      </c>
      <c r="F72" s="45"/>
      <c r="G72" s="45"/>
      <c r="H72" s="44"/>
      <c r="I72" s="15"/>
      <c r="J72" s="45"/>
      <c r="K72" s="45"/>
      <c r="L72" s="44">
        <v>44881</v>
      </c>
      <c r="M72" s="15">
        <v>1</v>
      </c>
      <c r="N72" s="45"/>
      <c r="O72" s="45"/>
      <c r="P72" s="46" t="s">
        <v>214</v>
      </c>
      <c r="Q72" s="15">
        <v>2</v>
      </c>
      <c r="R72" s="14"/>
      <c r="S72" s="45"/>
      <c r="T72" s="44">
        <v>44946</v>
      </c>
      <c r="U72" s="15">
        <v>1</v>
      </c>
      <c r="V72" s="45"/>
      <c r="W72" s="45"/>
      <c r="X72" s="44">
        <v>44974</v>
      </c>
      <c r="Y72" s="15">
        <v>1</v>
      </c>
      <c r="Z72" s="45"/>
      <c r="AA72" s="45"/>
      <c r="AB72" s="44"/>
      <c r="AC72" s="15"/>
      <c r="AD72" s="45"/>
      <c r="AE72" s="45"/>
      <c r="AF72" s="44">
        <v>45019</v>
      </c>
      <c r="AG72" s="15">
        <v>1</v>
      </c>
      <c r="AH72" s="45"/>
      <c r="AI72" s="45"/>
      <c r="AJ72" s="46" t="s">
        <v>224</v>
      </c>
      <c r="AK72" s="23">
        <v>2</v>
      </c>
      <c r="AL72" s="17">
        <v>6</v>
      </c>
      <c r="AM72" s="53">
        <v>68</v>
      </c>
      <c r="AN72" s="18">
        <v>0.09</v>
      </c>
    </row>
    <row r="73" spans="1:80" ht="29.25" customHeight="1">
      <c r="A73" s="14" t="s">
        <v>108</v>
      </c>
      <c r="B73" s="45"/>
      <c r="C73" s="45"/>
      <c r="D73" s="46"/>
      <c r="E73" s="15"/>
      <c r="F73" s="45"/>
      <c r="G73" s="45"/>
      <c r="H73" s="44"/>
      <c r="I73" s="15"/>
      <c r="J73" s="45"/>
      <c r="K73" s="45"/>
      <c r="L73" s="44">
        <v>44894</v>
      </c>
      <c r="M73" s="15">
        <v>1</v>
      </c>
      <c r="N73" s="45"/>
      <c r="O73" s="45"/>
      <c r="P73" s="46"/>
      <c r="Q73" s="15"/>
      <c r="R73" s="14"/>
      <c r="S73" s="45"/>
      <c r="T73" s="44">
        <v>44950</v>
      </c>
      <c r="U73" s="15">
        <v>1</v>
      </c>
      <c r="V73" s="45"/>
      <c r="W73" s="45"/>
      <c r="X73" s="44"/>
      <c r="Y73" s="15"/>
      <c r="Z73" s="45"/>
      <c r="AA73" s="45"/>
      <c r="AB73" s="44">
        <v>44999</v>
      </c>
      <c r="AC73" s="15">
        <v>1</v>
      </c>
      <c r="AD73" s="45"/>
      <c r="AE73" s="45"/>
      <c r="AF73" s="44">
        <v>45029</v>
      </c>
      <c r="AG73" s="15">
        <v>1</v>
      </c>
      <c r="AH73" s="45"/>
      <c r="AI73" s="45"/>
      <c r="AJ73" s="46" t="s">
        <v>225</v>
      </c>
      <c r="AK73" s="23">
        <v>1</v>
      </c>
      <c r="AL73" s="17">
        <v>4</v>
      </c>
      <c r="AM73" s="53">
        <v>68</v>
      </c>
      <c r="AN73" s="18">
        <v>0.06</v>
      </c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</row>
    <row r="74" spans="1:80" ht="16.2" customHeight="1">
      <c r="A74" s="14" t="s">
        <v>115</v>
      </c>
      <c r="B74" s="45"/>
      <c r="C74" s="45"/>
      <c r="D74" s="46"/>
      <c r="E74" s="15"/>
      <c r="F74" s="45"/>
      <c r="G74" s="45"/>
      <c r="H74" s="44"/>
      <c r="I74" s="15"/>
      <c r="J74" s="45"/>
      <c r="K74" s="45"/>
      <c r="L74" s="44"/>
      <c r="M74" s="15"/>
      <c r="N74" s="45"/>
      <c r="O74" s="45"/>
      <c r="P74" s="46" t="s">
        <v>212</v>
      </c>
      <c r="Q74" s="15">
        <v>2</v>
      </c>
      <c r="R74" s="14"/>
      <c r="S74" s="45"/>
      <c r="T74" s="44">
        <v>44943</v>
      </c>
      <c r="U74" s="15">
        <v>1</v>
      </c>
      <c r="V74" s="45"/>
      <c r="W74" s="45"/>
      <c r="X74" s="44">
        <v>44964</v>
      </c>
      <c r="Y74" s="15">
        <v>1</v>
      </c>
      <c r="Z74" s="45"/>
      <c r="AA74" s="45"/>
      <c r="AB74" s="44">
        <v>45006</v>
      </c>
      <c r="AC74" s="15">
        <v>1</v>
      </c>
      <c r="AD74" s="45"/>
      <c r="AE74" s="45"/>
      <c r="AF74" s="44">
        <v>45041</v>
      </c>
      <c r="AG74" s="15">
        <v>1</v>
      </c>
      <c r="AH74" s="45"/>
      <c r="AI74" s="45"/>
      <c r="AJ74" s="46" t="s">
        <v>225</v>
      </c>
      <c r="AK74" s="23">
        <v>1</v>
      </c>
      <c r="AL74" s="17">
        <v>3</v>
      </c>
      <c r="AM74" s="53">
        <v>34</v>
      </c>
      <c r="AN74" s="18">
        <v>0.09</v>
      </c>
    </row>
    <row r="75" spans="1:80" ht="75" customHeight="1">
      <c r="A75" s="14" t="s">
        <v>116</v>
      </c>
      <c r="B75" s="45"/>
      <c r="C75" s="45"/>
      <c r="D75" s="46"/>
      <c r="E75" s="15"/>
      <c r="F75" s="45"/>
      <c r="G75" s="45"/>
      <c r="H75" s="44">
        <v>44851</v>
      </c>
      <c r="I75" s="15">
        <v>1</v>
      </c>
      <c r="J75" s="45"/>
      <c r="K75" s="45"/>
      <c r="L75" s="46"/>
      <c r="M75" s="15"/>
      <c r="N75" s="45"/>
      <c r="O75" s="45"/>
      <c r="P75" s="46"/>
      <c r="Q75" s="22"/>
      <c r="R75" s="14"/>
      <c r="S75" s="45"/>
      <c r="T75" s="46"/>
      <c r="U75" s="15"/>
      <c r="V75" s="45"/>
      <c r="W75" s="45"/>
      <c r="X75" s="46"/>
      <c r="Y75" s="15"/>
      <c r="Z75" s="45"/>
      <c r="AA75" s="45"/>
      <c r="AB75" s="44">
        <v>44988</v>
      </c>
      <c r="AC75" s="15">
        <v>1</v>
      </c>
      <c r="AD75" s="45"/>
      <c r="AE75" s="45"/>
      <c r="AF75" s="46" t="s">
        <v>36</v>
      </c>
      <c r="AG75" s="15">
        <v>1</v>
      </c>
      <c r="AH75" s="45"/>
      <c r="AI75" s="45"/>
      <c r="AJ75" s="46"/>
      <c r="AK75" s="23"/>
      <c r="AL75" s="17">
        <v>6</v>
      </c>
      <c r="AM75" s="53">
        <v>68</v>
      </c>
      <c r="AN75" s="18">
        <v>0.09</v>
      </c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</row>
    <row r="76" spans="1:80" s="13" customFormat="1" ht="40.5" customHeight="1">
      <c r="A76" s="14" t="s">
        <v>81</v>
      </c>
      <c r="B76" s="44">
        <v>44832</v>
      </c>
      <c r="C76" s="45"/>
      <c r="D76" s="45"/>
      <c r="E76" s="25"/>
      <c r="F76" s="46"/>
      <c r="G76" s="45"/>
      <c r="H76" s="46"/>
      <c r="I76" s="25">
        <v>1</v>
      </c>
      <c r="J76" s="45"/>
      <c r="K76" s="45"/>
      <c r="L76" s="45"/>
      <c r="M76" s="25"/>
      <c r="N76" s="20"/>
      <c r="O76" s="20"/>
      <c r="P76" s="19" t="s">
        <v>83</v>
      </c>
      <c r="Q76" s="75">
        <v>1</v>
      </c>
      <c r="R76" s="27"/>
      <c r="S76" s="20"/>
      <c r="T76" s="20"/>
      <c r="U76" s="25"/>
      <c r="V76" s="20"/>
      <c r="W76" s="20"/>
      <c r="X76" s="19" t="s">
        <v>216</v>
      </c>
      <c r="Y76" s="25">
        <v>1</v>
      </c>
      <c r="Z76" s="20"/>
      <c r="AA76" s="20"/>
      <c r="AB76" s="45" t="s">
        <v>219</v>
      </c>
      <c r="AC76" s="25">
        <v>1</v>
      </c>
      <c r="AD76" s="20"/>
      <c r="AE76" s="20"/>
      <c r="AF76" s="45" t="s">
        <v>101</v>
      </c>
      <c r="AG76" s="25">
        <v>1</v>
      </c>
      <c r="AH76" s="19"/>
      <c r="AI76" s="20"/>
      <c r="AJ76" s="19" t="s">
        <v>190</v>
      </c>
      <c r="AK76" s="73">
        <v>1</v>
      </c>
      <c r="AL76" s="17">
        <v>2</v>
      </c>
      <c r="AM76" s="53">
        <v>34</v>
      </c>
      <c r="AN76" s="18">
        <v>0.06</v>
      </c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</row>
    <row r="77" spans="1:80" ht="24">
      <c r="A77" s="14" t="s">
        <v>94</v>
      </c>
      <c r="B77" s="44">
        <v>44834</v>
      </c>
      <c r="C77" s="45"/>
      <c r="D77" s="46"/>
      <c r="E77" s="25"/>
      <c r="F77" s="45"/>
      <c r="G77" s="45"/>
      <c r="H77" s="46"/>
      <c r="I77" s="25"/>
      <c r="J77" s="45"/>
      <c r="K77" s="45"/>
      <c r="L77" s="19" t="s">
        <v>210</v>
      </c>
      <c r="M77" s="25">
        <v>1</v>
      </c>
      <c r="N77" s="45"/>
      <c r="O77" s="45"/>
      <c r="P77" s="46" t="s">
        <v>57</v>
      </c>
      <c r="Q77" s="22">
        <v>1</v>
      </c>
      <c r="R77" s="14"/>
      <c r="S77" s="45"/>
      <c r="T77" s="45"/>
      <c r="U77" s="25"/>
      <c r="V77" s="45"/>
      <c r="W77" s="45"/>
      <c r="X77" s="45"/>
      <c r="Y77" s="15"/>
      <c r="Z77" s="45"/>
      <c r="AA77" s="45"/>
      <c r="AB77" s="46"/>
      <c r="AC77" s="15"/>
      <c r="AD77" s="45"/>
      <c r="AE77" s="45"/>
      <c r="AF77" s="45"/>
      <c r="AG77" s="15"/>
      <c r="AH77" s="45"/>
      <c r="AI77" s="45"/>
      <c r="AJ77" s="46" t="s">
        <v>225</v>
      </c>
      <c r="AK77" s="23">
        <v>1</v>
      </c>
      <c r="AL77" s="17">
        <v>4</v>
      </c>
      <c r="AM77" s="53">
        <v>68</v>
      </c>
      <c r="AN77" s="18">
        <v>0.06</v>
      </c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</row>
    <row r="78" spans="1:80" ht="40.5" customHeight="1">
      <c r="A78" s="14" t="s">
        <v>86</v>
      </c>
      <c r="B78" s="45"/>
      <c r="C78" s="45"/>
      <c r="D78" s="46"/>
      <c r="E78" s="15"/>
      <c r="F78" s="46"/>
      <c r="G78" s="45"/>
      <c r="H78" s="65" t="s">
        <v>208</v>
      </c>
      <c r="I78" s="15">
        <v>2</v>
      </c>
      <c r="J78" s="45"/>
      <c r="K78" s="45"/>
      <c r="L78" s="45"/>
      <c r="M78" s="15"/>
      <c r="N78" s="45"/>
      <c r="O78" s="45"/>
      <c r="P78" s="46" t="s">
        <v>93</v>
      </c>
      <c r="Q78" s="22">
        <v>1</v>
      </c>
      <c r="R78" s="14"/>
      <c r="S78" s="45"/>
      <c r="T78" s="45"/>
      <c r="U78" s="15"/>
      <c r="V78" s="45"/>
      <c r="W78" s="45"/>
      <c r="X78" s="45"/>
      <c r="Y78" s="15"/>
      <c r="Z78" s="45"/>
      <c r="AA78" s="45"/>
      <c r="AB78" s="45" t="s">
        <v>220</v>
      </c>
      <c r="AC78" s="15">
        <v>1</v>
      </c>
      <c r="AD78" s="45"/>
      <c r="AE78" s="45"/>
      <c r="AF78" s="45"/>
      <c r="AG78" s="15"/>
      <c r="AH78" s="45"/>
      <c r="AI78" s="45"/>
      <c r="AJ78" s="46" t="s">
        <v>206</v>
      </c>
      <c r="AK78" s="23">
        <v>1</v>
      </c>
      <c r="AL78" s="17">
        <v>6</v>
      </c>
      <c r="AM78" s="53">
        <v>68</v>
      </c>
      <c r="AN78" s="18">
        <f>AL78/AM78*100%</f>
        <v>8.8235294117647065E-2</v>
      </c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</row>
    <row r="79" spans="1:80" ht="49.5" customHeight="1">
      <c r="A79" s="14" t="s">
        <v>68</v>
      </c>
      <c r="B79" s="45"/>
      <c r="C79" s="45"/>
      <c r="D79" s="46"/>
      <c r="E79" s="15"/>
      <c r="F79" s="45"/>
      <c r="G79" s="45"/>
      <c r="H79" s="65" t="s">
        <v>209</v>
      </c>
      <c r="I79" s="37">
        <v>1</v>
      </c>
      <c r="J79" s="45"/>
      <c r="K79" s="45"/>
      <c r="L79" s="46"/>
      <c r="M79" s="15"/>
      <c r="N79" s="45"/>
      <c r="O79" s="45"/>
      <c r="P79" s="46" t="s">
        <v>49</v>
      </c>
      <c r="Q79" s="22">
        <v>1</v>
      </c>
      <c r="R79" s="14"/>
      <c r="S79" s="45"/>
      <c r="T79" s="46"/>
      <c r="U79" s="15"/>
      <c r="V79" s="45"/>
      <c r="W79" s="45"/>
      <c r="X79" s="46" t="s">
        <v>217</v>
      </c>
      <c r="Y79" s="15">
        <v>2</v>
      </c>
      <c r="Z79" s="45"/>
      <c r="AA79" s="45"/>
      <c r="AB79" s="46"/>
      <c r="AC79" s="15"/>
      <c r="AD79" s="45"/>
      <c r="AE79" s="45"/>
      <c r="AF79" s="46"/>
      <c r="AG79" s="15"/>
      <c r="AH79" s="45"/>
      <c r="AI79" s="45"/>
      <c r="AJ79" s="46" t="s">
        <v>77</v>
      </c>
      <c r="AK79" s="23">
        <v>2</v>
      </c>
      <c r="AL79" s="53">
        <v>9</v>
      </c>
      <c r="AM79" s="53">
        <v>102</v>
      </c>
      <c r="AN79" s="18">
        <f>AL79/AM79*100%</f>
        <v>8.8235294117647065E-2</v>
      </c>
    </row>
    <row r="80" spans="1:80" ht="33.75" customHeight="1">
      <c r="A80" s="27" t="s">
        <v>62</v>
      </c>
      <c r="B80" s="56"/>
      <c r="C80" s="56"/>
      <c r="D80" s="64"/>
      <c r="E80" s="37"/>
      <c r="F80" s="56"/>
      <c r="G80" s="56"/>
      <c r="H80" s="60">
        <v>44851</v>
      </c>
      <c r="I80" s="37">
        <v>1</v>
      </c>
      <c r="J80" s="56"/>
      <c r="K80" s="56"/>
      <c r="L80" s="56"/>
      <c r="M80" s="37"/>
      <c r="N80" s="56"/>
      <c r="O80" s="56"/>
      <c r="P80" s="60">
        <v>44907</v>
      </c>
      <c r="Q80" s="74">
        <v>1</v>
      </c>
      <c r="R80" s="31"/>
      <c r="S80" s="56"/>
      <c r="T80" s="56"/>
      <c r="U80" s="37"/>
      <c r="V80" s="56"/>
      <c r="W80" s="56"/>
      <c r="X80" s="56"/>
      <c r="Y80" s="37"/>
      <c r="Z80" s="56"/>
      <c r="AA80" s="56"/>
      <c r="AB80" s="60"/>
      <c r="AC80" s="37"/>
      <c r="AD80" s="56"/>
      <c r="AE80" s="56"/>
      <c r="AF80" s="56"/>
      <c r="AG80" s="37"/>
      <c r="AH80" s="56"/>
      <c r="AI80" s="56"/>
      <c r="AJ80" s="69" t="s">
        <v>205</v>
      </c>
      <c r="AK80" s="74">
        <v>1</v>
      </c>
      <c r="AL80" s="29">
        <v>4</v>
      </c>
      <c r="AM80" s="55">
        <v>68</v>
      </c>
      <c r="AN80" s="18">
        <f>AL80/AM80*100%</f>
        <v>5.8823529411764705E-2</v>
      </c>
    </row>
    <row r="81" spans="1:185" ht="57" customHeight="1">
      <c r="A81" s="14" t="s">
        <v>28</v>
      </c>
      <c r="B81" s="20"/>
      <c r="C81" s="20"/>
      <c r="D81" s="21">
        <v>44820</v>
      </c>
      <c r="E81" s="25">
        <v>1</v>
      </c>
      <c r="F81" s="20"/>
      <c r="G81" s="20"/>
      <c r="H81" s="21">
        <v>44859</v>
      </c>
      <c r="I81" s="25">
        <v>1</v>
      </c>
      <c r="J81" s="20"/>
      <c r="K81" s="20"/>
      <c r="L81" s="20"/>
      <c r="M81" s="25"/>
      <c r="N81" s="20"/>
      <c r="O81" s="20"/>
      <c r="P81" s="21">
        <v>44916</v>
      </c>
      <c r="Q81" s="75">
        <v>1</v>
      </c>
      <c r="R81" s="27"/>
      <c r="S81" s="20"/>
      <c r="T81" s="20"/>
      <c r="U81" s="25"/>
      <c r="V81" s="20"/>
      <c r="W81" s="20"/>
      <c r="X81" s="19" t="s">
        <v>218</v>
      </c>
      <c r="Y81" s="25">
        <v>1</v>
      </c>
      <c r="Z81" s="20"/>
      <c r="AA81" s="20"/>
      <c r="AB81" s="19"/>
      <c r="AC81" s="25"/>
      <c r="AD81" s="20"/>
      <c r="AE81" s="20"/>
      <c r="AF81" s="20"/>
      <c r="AG81" s="25"/>
      <c r="AH81" s="20"/>
      <c r="AI81" s="20"/>
      <c r="AJ81" s="19" t="s">
        <v>226</v>
      </c>
      <c r="AK81" s="75">
        <v>1</v>
      </c>
      <c r="AL81" s="93"/>
      <c r="AM81" s="94"/>
      <c r="AN81" s="94"/>
    </row>
    <row r="82" spans="1:185" ht="30.75" customHeight="1">
      <c r="A82" s="14" t="s">
        <v>40</v>
      </c>
      <c r="B82" s="45"/>
      <c r="C82" s="45"/>
      <c r="D82" s="46"/>
      <c r="E82" s="15"/>
      <c r="F82" s="46"/>
      <c r="G82" s="45"/>
      <c r="H82" s="46"/>
      <c r="I82" s="15">
        <v>1</v>
      </c>
      <c r="J82" s="45"/>
      <c r="K82" s="45"/>
      <c r="L82" s="45"/>
      <c r="M82" s="15"/>
      <c r="N82" s="45"/>
      <c r="O82" s="45"/>
      <c r="P82" s="46" t="s">
        <v>50</v>
      </c>
      <c r="Q82" s="22">
        <v>1</v>
      </c>
      <c r="R82" s="14"/>
      <c r="S82" s="45"/>
      <c r="T82" s="45"/>
      <c r="U82" s="15"/>
      <c r="V82" s="45"/>
      <c r="W82" s="45"/>
      <c r="X82" s="45"/>
      <c r="Y82" s="15"/>
      <c r="Z82" s="45"/>
      <c r="AA82" s="45"/>
      <c r="AB82" s="45" t="s">
        <v>51</v>
      </c>
      <c r="AC82" s="15">
        <v>1</v>
      </c>
      <c r="AD82" s="45"/>
      <c r="AE82" s="45"/>
      <c r="AF82" s="45" t="s">
        <v>52</v>
      </c>
      <c r="AG82" s="15">
        <v>1</v>
      </c>
      <c r="AH82" s="45"/>
      <c r="AI82" s="45"/>
      <c r="AJ82" s="46" t="s">
        <v>53</v>
      </c>
      <c r="AK82" s="23">
        <v>2</v>
      </c>
      <c r="AL82" s="29">
        <v>8</v>
      </c>
      <c r="AM82" s="55">
        <v>102</v>
      </c>
      <c r="AN82" s="18">
        <f>AL82/AM82*100%</f>
        <v>7.8431372549019607E-2</v>
      </c>
    </row>
    <row r="83" spans="1:185" ht="33.75" customHeight="1">
      <c r="A83" s="27" t="s">
        <v>29</v>
      </c>
      <c r="B83" s="19"/>
      <c r="C83" s="20"/>
      <c r="D83" s="21">
        <v>44824</v>
      </c>
      <c r="E83" s="25">
        <v>1</v>
      </c>
      <c r="F83" s="20"/>
      <c r="G83" s="20"/>
      <c r="H83" s="19"/>
      <c r="I83" s="25"/>
      <c r="J83" s="20"/>
      <c r="K83" s="20"/>
      <c r="L83" s="21">
        <v>44887</v>
      </c>
      <c r="M83" s="25">
        <v>1</v>
      </c>
      <c r="N83" s="20"/>
      <c r="O83" s="20"/>
      <c r="P83" s="19"/>
      <c r="Q83" s="75"/>
      <c r="R83" s="27"/>
      <c r="S83" s="20"/>
      <c r="T83" s="19"/>
      <c r="U83" s="25"/>
      <c r="V83" s="20"/>
      <c r="W83" s="20"/>
      <c r="X83" s="19"/>
      <c r="Y83" s="25"/>
      <c r="Z83" s="20"/>
      <c r="AA83" s="20"/>
      <c r="AB83" s="19"/>
      <c r="AC83" s="25"/>
      <c r="AD83" s="20"/>
      <c r="AE83" s="20"/>
      <c r="AF83" s="19" t="s">
        <v>34</v>
      </c>
      <c r="AG83" s="25">
        <v>1</v>
      </c>
      <c r="AH83" s="19"/>
      <c r="AI83" s="20"/>
      <c r="AJ83" s="19"/>
      <c r="AK83" s="73"/>
      <c r="AL83" s="29">
        <v>9</v>
      </c>
      <c r="AM83" s="55">
        <v>102</v>
      </c>
      <c r="AN83" s="68">
        <f t="shared" ref="AN83:AN87" si="2">AL83/AM83*100%</f>
        <v>8.8235294117647065E-2</v>
      </c>
    </row>
    <row r="84" spans="1:185" ht="43.5" customHeight="1">
      <c r="A84" s="27" t="s">
        <v>16</v>
      </c>
      <c r="B84" s="20"/>
      <c r="C84" s="20"/>
      <c r="D84" s="19"/>
      <c r="E84" s="25"/>
      <c r="F84" s="20"/>
      <c r="G84" s="20"/>
      <c r="H84" s="19"/>
      <c r="I84" s="25"/>
      <c r="J84" s="20"/>
      <c r="K84" s="20"/>
      <c r="L84" s="21" t="s">
        <v>211</v>
      </c>
      <c r="M84" s="25">
        <v>1</v>
      </c>
      <c r="N84" s="20"/>
      <c r="O84" s="20"/>
      <c r="P84" s="19"/>
      <c r="Q84" s="75"/>
      <c r="R84" s="27"/>
      <c r="S84" s="20"/>
      <c r="T84" s="19"/>
      <c r="U84" s="25"/>
      <c r="V84" s="20"/>
      <c r="W84" s="20"/>
      <c r="X84" s="19"/>
      <c r="Y84" s="25"/>
      <c r="Z84" s="20"/>
      <c r="AA84" s="20"/>
      <c r="AB84" s="19" t="s">
        <v>221</v>
      </c>
      <c r="AC84" s="25"/>
      <c r="AD84" s="20"/>
      <c r="AE84" s="20"/>
      <c r="AF84" s="19"/>
      <c r="AG84" s="25"/>
      <c r="AH84" s="20"/>
      <c r="AI84" s="20"/>
      <c r="AJ84" s="19" t="s">
        <v>228</v>
      </c>
      <c r="AK84" s="73">
        <v>1</v>
      </c>
      <c r="AL84" s="29">
        <v>7</v>
      </c>
      <c r="AM84" s="55">
        <v>68</v>
      </c>
      <c r="AN84" s="68">
        <f t="shared" si="2"/>
        <v>0.10294117647058823</v>
      </c>
    </row>
    <row r="85" spans="1:185" ht="39.75" customHeight="1">
      <c r="A85" s="27" t="s">
        <v>18</v>
      </c>
      <c r="B85" s="20"/>
      <c r="C85" s="20"/>
      <c r="D85" s="19"/>
      <c r="E85" s="25"/>
      <c r="F85" s="20"/>
      <c r="G85" s="20"/>
      <c r="H85" s="19"/>
      <c r="I85" s="25"/>
      <c r="J85" s="20"/>
      <c r="K85" s="20"/>
      <c r="L85" s="21">
        <v>44887</v>
      </c>
      <c r="M85" s="25">
        <v>1</v>
      </c>
      <c r="N85" s="20"/>
      <c r="O85" s="20"/>
      <c r="P85" s="19"/>
      <c r="Q85" s="75"/>
      <c r="R85" s="27"/>
      <c r="S85" s="20"/>
      <c r="T85" s="21">
        <v>44950</v>
      </c>
      <c r="U85" s="25">
        <v>1</v>
      </c>
      <c r="V85" s="20"/>
      <c r="W85" s="20"/>
      <c r="X85" s="19"/>
      <c r="Y85" s="25"/>
      <c r="Z85" s="20"/>
      <c r="AA85" s="20"/>
      <c r="AB85" s="19" t="s">
        <v>222</v>
      </c>
      <c r="AC85" s="25">
        <v>1</v>
      </c>
      <c r="AD85" s="20"/>
      <c r="AE85" s="20"/>
      <c r="AF85" s="19" t="s">
        <v>137</v>
      </c>
      <c r="AG85" s="25">
        <v>1</v>
      </c>
      <c r="AH85" s="20"/>
      <c r="AI85" s="20"/>
      <c r="AJ85" s="19" t="s">
        <v>138</v>
      </c>
      <c r="AK85" s="73">
        <v>2</v>
      </c>
      <c r="AL85" s="29">
        <v>3</v>
      </c>
      <c r="AM85" s="55">
        <v>34</v>
      </c>
      <c r="AN85" s="68">
        <f t="shared" si="2"/>
        <v>8.8235294117647065E-2</v>
      </c>
    </row>
    <row r="86" spans="1:185" ht="56.25" customHeight="1">
      <c r="A86" s="27" t="s">
        <v>25</v>
      </c>
      <c r="B86" s="20"/>
      <c r="C86" s="20"/>
      <c r="D86" s="19"/>
      <c r="E86" s="25"/>
      <c r="F86" s="20"/>
      <c r="G86" s="20"/>
      <c r="H86" s="21">
        <v>44852</v>
      </c>
      <c r="I86" s="25">
        <v>1</v>
      </c>
      <c r="J86" s="20"/>
      <c r="K86" s="20"/>
      <c r="L86" s="19"/>
      <c r="M86" s="25"/>
      <c r="N86" s="20"/>
      <c r="O86" s="20"/>
      <c r="P86" s="19" t="s">
        <v>213</v>
      </c>
      <c r="Q86" s="75">
        <v>1</v>
      </c>
      <c r="R86" s="27"/>
      <c r="S86" s="20"/>
      <c r="T86" s="19"/>
      <c r="U86" s="25"/>
      <c r="V86" s="20"/>
      <c r="W86" s="20"/>
      <c r="X86" s="21">
        <v>44958</v>
      </c>
      <c r="Y86" s="25">
        <v>1</v>
      </c>
      <c r="Z86" s="20"/>
      <c r="AA86" s="20"/>
      <c r="AB86" s="21">
        <v>44992</v>
      </c>
      <c r="AC86" s="25">
        <v>1</v>
      </c>
      <c r="AD86" s="20"/>
      <c r="AE86" s="20"/>
      <c r="AF86" s="21">
        <v>45030</v>
      </c>
      <c r="AG86" s="25">
        <v>1</v>
      </c>
      <c r="AH86" s="20"/>
      <c r="AI86" s="20"/>
      <c r="AJ86" s="19" t="s">
        <v>227</v>
      </c>
      <c r="AK86" s="73">
        <v>1</v>
      </c>
      <c r="AL86" s="17">
        <v>2</v>
      </c>
      <c r="AM86" s="53">
        <v>34</v>
      </c>
      <c r="AN86" s="18">
        <f>AL86/AM86*100%</f>
        <v>5.8823529411764705E-2</v>
      </c>
    </row>
    <row r="87" spans="1:185" ht="48">
      <c r="A87" s="27" t="s">
        <v>133</v>
      </c>
      <c r="B87" s="56"/>
      <c r="C87" s="56"/>
      <c r="D87" s="70"/>
      <c r="E87" s="35"/>
      <c r="F87" s="44">
        <v>44852</v>
      </c>
      <c r="G87" s="56"/>
      <c r="H87" s="71"/>
      <c r="I87" s="35">
        <v>1</v>
      </c>
      <c r="J87" s="56"/>
      <c r="K87" s="56"/>
      <c r="L87" s="56"/>
      <c r="M87" s="35"/>
      <c r="N87" s="56"/>
      <c r="O87" s="56"/>
      <c r="P87" s="62"/>
      <c r="Q87" s="76"/>
      <c r="R87" s="31"/>
      <c r="S87" s="31"/>
      <c r="T87" s="31"/>
      <c r="U87" s="35"/>
      <c r="V87" s="56"/>
      <c r="W87" s="56"/>
      <c r="X87" s="64"/>
      <c r="Y87" s="35"/>
      <c r="Z87" s="56"/>
      <c r="AA87" s="56"/>
      <c r="AB87" s="71"/>
      <c r="AC87" s="35"/>
      <c r="AD87" s="56"/>
      <c r="AE87" s="56"/>
      <c r="AF87" s="71"/>
      <c r="AG87" s="35"/>
      <c r="AH87" s="56"/>
      <c r="AI87" s="56"/>
      <c r="AJ87" s="72"/>
      <c r="AK87" s="76"/>
      <c r="AL87" s="29">
        <v>7</v>
      </c>
      <c r="AM87" s="55">
        <v>68</v>
      </c>
      <c r="AN87" s="68">
        <f t="shared" si="2"/>
        <v>0.10294117647058823</v>
      </c>
    </row>
    <row r="88" spans="1:185">
      <c r="A88" s="122" t="s">
        <v>286</v>
      </c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29">
        <v>3</v>
      </c>
      <c r="AM88" s="55">
        <v>34</v>
      </c>
      <c r="AN88" s="68">
        <v>0.09</v>
      </c>
    </row>
    <row r="89" spans="1:185" ht="48.6">
      <c r="A89" s="27" t="s">
        <v>15</v>
      </c>
      <c r="B89" s="56"/>
      <c r="C89" s="56"/>
      <c r="D89" s="61" t="s">
        <v>231</v>
      </c>
      <c r="E89" s="76">
        <v>1</v>
      </c>
      <c r="F89" s="56"/>
      <c r="G89" s="56"/>
      <c r="H89" s="64"/>
      <c r="I89" s="35"/>
      <c r="J89" s="56"/>
      <c r="K89" s="56"/>
      <c r="L89" s="62" t="s">
        <v>237</v>
      </c>
      <c r="M89" s="76">
        <v>1</v>
      </c>
      <c r="N89" s="56"/>
      <c r="O89" s="56"/>
      <c r="P89" s="62" t="s">
        <v>240</v>
      </c>
      <c r="Q89" s="76">
        <v>2</v>
      </c>
      <c r="R89" s="56"/>
      <c r="S89" s="56"/>
      <c r="T89" s="19" t="s">
        <v>65</v>
      </c>
      <c r="U89" s="35">
        <v>1</v>
      </c>
      <c r="V89" s="56"/>
      <c r="W89" s="56"/>
      <c r="X89" s="78" t="s">
        <v>66</v>
      </c>
      <c r="Y89" s="76">
        <v>1</v>
      </c>
      <c r="Z89" s="56"/>
      <c r="AA89" s="56"/>
      <c r="AB89" s="62" t="s">
        <v>247</v>
      </c>
      <c r="AC89" s="35">
        <v>1</v>
      </c>
      <c r="AD89" s="56"/>
      <c r="AE89" s="56"/>
      <c r="AF89" s="56"/>
      <c r="AG89" s="76"/>
      <c r="AH89" s="56"/>
      <c r="AI89" s="56"/>
      <c r="AJ89" s="62" t="s">
        <v>67</v>
      </c>
      <c r="AK89" s="76">
        <v>1</v>
      </c>
      <c r="AL89" s="29">
        <v>6</v>
      </c>
      <c r="AM89" s="55">
        <v>68</v>
      </c>
      <c r="AN89" s="68">
        <v>0.09</v>
      </c>
    </row>
    <row r="90" spans="1:185" ht="29.25" customHeight="1">
      <c r="A90" s="14" t="s">
        <v>111</v>
      </c>
      <c r="B90" s="45"/>
      <c r="C90" s="45"/>
      <c r="D90" s="46" t="s">
        <v>230</v>
      </c>
      <c r="E90" s="22">
        <v>1</v>
      </c>
      <c r="F90" s="45"/>
      <c r="G90" s="45"/>
      <c r="H90" s="44">
        <v>44837</v>
      </c>
      <c r="I90" s="15">
        <v>1</v>
      </c>
      <c r="J90" s="45"/>
      <c r="K90" s="45"/>
      <c r="L90" s="44">
        <v>44874</v>
      </c>
      <c r="M90" s="22">
        <v>1</v>
      </c>
      <c r="N90" s="45"/>
      <c r="O90" s="45"/>
      <c r="P90" s="46" t="s">
        <v>241</v>
      </c>
      <c r="Q90" s="22">
        <v>1</v>
      </c>
      <c r="R90" s="45"/>
      <c r="S90" s="45"/>
      <c r="T90" s="46"/>
      <c r="U90" s="15"/>
      <c r="V90" s="45"/>
      <c r="W90" s="45"/>
      <c r="X90" s="44">
        <v>44958</v>
      </c>
      <c r="Y90" s="22">
        <v>1</v>
      </c>
      <c r="Z90" s="45"/>
      <c r="AA90" s="45"/>
      <c r="AB90" s="46"/>
      <c r="AC90" s="15"/>
      <c r="AD90" s="45"/>
      <c r="AE90" s="45"/>
      <c r="AF90" s="44">
        <v>45019</v>
      </c>
      <c r="AG90" s="22">
        <v>1</v>
      </c>
      <c r="AH90" s="45"/>
      <c r="AI90" s="45"/>
      <c r="AJ90" s="46" t="s">
        <v>251</v>
      </c>
      <c r="AK90" s="23">
        <v>2</v>
      </c>
      <c r="AL90" s="29">
        <v>5</v>
      </c>
      <c r="AM90" s="55">
        <v>68</v>
      </c>
      <c r="AN90" s="68">
        <v>7.0000000000000007E-2</v>
      </c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</row>
    <row r="91" spans="1:185" ht="75" customHeight="1">
      <c r="A91" s="14" t="s">
        <v>108</v>
      </c>
      <c r="B91" s="45"/>
      <c r="C91" s="45"/>
      <c r="D91" s="46"/>
      <c r="E91" s="22"/>
      <c r="F91" s="45"/>
      <c r="G91" s="45"/>
      <c r="H91" s="44">
        <v>44844</v>
      </c>
      <c r="I91" s="15">
        <v>1</v>
      </c>
      <c r="J91" s="45"/>
      <c r="K91" s="45"/>
      <c r="L91" s="44"/>
      <c r="M91" s="22"/>
      <c r="N91" s="45"/>
      <c r="O91" s="45"/>
      <c r="P91" s="44">
        <v>44901</v>
      </c>
      <c r="Q91" s="22">
        <v>1</v>
      </c>
      <c r="R91" s="45"/>
      <c r="S91" s="45"/>
      <c r="T91" s="46"/>
      <c r="U91" s="15"/>
      <c r="V91" s="45"/>
      <c r="W91" s="45"/>
      <c r="X91" s="46"/>
      <c r="Y91" s="22"/>
      <c r="Z91" s="45"/>
      <c r="AA91" s="45"/>
      <c r="AB91" s="44">
        <v>44987</v>
      </c>
      <c r="AC91" s="15"/>
      <c r="AD91" s="45"/>
      <c r="AE91" s="45"/>
      <c r="AF91" s="44"/>
      <c r="AG91" s="22"/>
      <c r="AH91" s="45"/>
      <c r="AI91" s="45"/>
      <c r="AJ91" s="46" t="s">
        <v>112</v>
      </c>
      <c r="AK91" s="23">
        <v>2</v>
      </c>
      <c r="AL91" s="29">
        <v>6</v>
      </c>
      <c r="AM91" s="55">
        <v>68</v>
      </c>
      <c r="AN91" s="68">
        <v>0.09</v>
      </c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</row>
    <row r="92" spans="1:185" s="13" customFormat="1" ht="40.5" customHeight="1">
      <c r="A92" s="14" t="s">
        <v>115</v>
      </c>
      <c r="B92" s="45"/>
      <c r="C92" s="45"/>
      <c r="D92" s="46"/>
      <c r="E92" s="22"/>
      <c r="F92" s="45"/>
      <c r="G92" s="45"/>
      <c r="H92" s="44">
        <v>44846</v>
      </c>
      <c r="I92" s="15">
        <v>1</v>
      </c>
      <c r="J92" s="45"/>
      <c r="K92" s="45"/>
      <c r="L92" s="44">
        <v>44893</v>
      </c>
      <c r="M92" s="22">
        <v>1</v>
      </c>
      <c r="N92" s="45"/>
      <c r="O92" s="45"/>
      <c r="P92" s="44">
        <v>44914</v>
      </c>
      <c r="Q92" s="22">
        <v>1</v>
      </c>
      <c r="R92" s="45"/>
      <c r="S92" s="45"/>
      <c r="T92" s="46"/>
      <c r="U92" s="15"/>
      <c r="V92" s="45"/>
      <c r="W92" s="45"/>
      <c r="X92" s="46"/>
      <c r="Y92" s="22"/>
      <c r="Z92" s="45"/>
      <c r="AA92" s="45"/>
      <c r="AB92" s="46" t="s">
        <v>250</v>
      </c>
      <c r="AC92" s="15">
        <v>2</v>
      </c>
      <c r="AD92" s="45"/>
      <c r="AE92" s="45"/>
      <c r="AF92" s="44">
        <v>45033</v>
      </c>
      <c r="AG92" s="22">
        <v>1</v>
      </c>
      <c r="AH92" s="45"/>
      <c r="AI92" s="45"/>
      <c r="AJ92" s="46" t="s">
        <v>63</v>
      </c>
      <c r="AK92" s="23">
        <v>1</v>
      </c>
      <c r="AL92" s="53">
        <v>3</v>
      </c>
      <c r="AM92" s="53">
        <v>34</v>
      </c>
      <c r="AN92" s="18">
        <v>0.09</v>
      </c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</row>
    <row r="93" spans="1:185" ht="24">
      <c r="A93" s="14" t="s">
        <v>116</v>
      </c>
      <c r="B93" s="45"/>
      <c r="C93" s="45"/>
      <c r="D93" s="46"/>
      <c r="E93" s="22"/>
      <c r="F93" s="45"/>
      <c r="G93" s="45"/>
      <c r="H93" s="46"/>
      <c r="I93" s="15"/>
      <c r="J93" s="45"/>
      <c r="K93" s="45"/>
      <c r="L93" s="44">
        <v>44876</v>
      </c>
      <c r="M93" s="22">
        <v>1</v>
      </c>
      <c r="N93" s="45"/>
      <c r="O93" s="45"/>
      <c r="P93" s="46"/>
      <c r="Q93" s="22"/>
      <c r="R93" s="45"/>
      <c r="S93" s="45"/>
      <c r="T93" s="44">
        <v>44946</v>
      </c>
      <c r="U93" s="15">
        <v>1</v>
      </c>
      <c r="V93" s="45"/>
      <c r="W93" s="45"/>
      <c r="X93" s="46"/>
      <c r="Y93" s="22"/>
      <c r="Z93" s="45"/>
      <c r="AA93" s="45"/>
      <c r="AB93" s="46"/>
      <c r="AC93" s="15"/>
      <c r="AD93" s="45"/>
      <c r="AE93" s="45"/>
      <c r="AF93" s="46"/>
      <c r="AG93" s="22"/>
      <c r="AH93" s="45"/>
      <c r="AI93" s="45"/>
      <c r="AJ93" s="46" t="s">
        <v>118</v>
      </c>
      <c r="AK93" s="23">
        <v>2</v>
      </c>
      <c r="AL93" s="29">
        <v>6</v>
      </c>
      <c r="AM93" s="55">
        <v>68</v>
      </c>
      <c r="AN93" s="68">
        <v>0.09</v>
      </c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</row>
    <row r="94" spans="1:185" ht="50.25" customHeight="1">
      <c r="A94" s="14" t="s">
        <v>86</v>
      </c>
      <c r="B94" s="45"/>
      <c r="C94" s="45"/>
      <c r="D94" s="46" t="s">
        <v>232</v>
      </c>
      <c r="E94" s="22">
        <v>1</v>
      </c>
      <c r="F94" s="45"/>
      <c r="G94" s="45"/>
      <c r="H94" s="46"/>
      <c r="I94" s="15"/>
      <c r="J94" s="45"/>
      <c r="K94" s="45"/>
      <c r="L94" s="45"/>
      <c r="M94" s="22"/>
      <c r="N94" s="45"/>
      <c r="O94" s="45"/>
      <c r="P94" s="46" t="s">
        <v>49</v>
      </c>
      <c r="Q94" s="22">
        <v>1</v>
      </c>
      <c r="R94" s="45"/>
      <c r="S94" s="45"/>
      <c r="T94" s="69" t="s">
        <v>142</v>
      </c>
      <c r="U94" s="15">
        <v>1</v>
      </c>
      <c r="V94" s="45"/>
      <c r="W94" s="45"/>
      <c r="X94" s="45"/>
      <c r="Y94" s="22"/>
      <c r="Z94" s="45"/>
      <c r="AA94" s="45"/>
      <c r="AB94" s="45"/>
      <c r="AC94" s="15"/>
      <c r="AD94" s="45"/>
      <c r="AE94" s="45"/>
      <c r="AF94" s="45"/>
      <c r="AG94" s="22"/>
      <c r="AH94" s="45"/>
      <c r="AI94" s="45"/>
      <c r="AJ94" s="46" t="s">
        <v>143</v>
      </c>
      <c r="AK94" s="23">
        <v>2</v>
      </c>
      <c r="AL94" s="29">
        <v>3</v>
      </c>
      <c r="AM94" s="55">
        <v>34</v>
      </c>
      <c r="AN94" s="68">
        <v>0.09</v>
      </c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</row>
    <row r="95" spans="1:185" s="13" customFormat="1" ht="51" customHeight="1">
      <c r="A95" s="27" t="s">
        <v>94</v>
      </c>
      <c r="B95" s="56"/>
      <c r="C95" s="56"/>
      <c r="D95" s="46" t="s">
        <v>233</v>
      </c>
      <c r="E95" s="74">
        <v>1</v>
      </c>
      <c r="F95" s="56"/>
      <c r="G95" s="56"/>
      <c r="H95" s="64"/>
      <c r="I95" s="37"/>
      <c r="J95" s="56"/>
      <c r="K95" s="56"/>
      <c r="L95" s="62" t="s">
        <v>238</v>
      </c>
      <c r="M95" s="74">
        <v>1</v>
      </c>
      <c r="N95" s="56"/>
      <c r="O95" s="56"/>
      <c r="P95" s="19" t="s">
        <v>242</v>
      </c>
      <c r="Q95" s="74">
        <v>1</v>
      </c>
      <c r="R95" s="56"/>
      <c r="S95" s="56"/>
      <c r="T95" s="64"/>
      <c r="U95" s="37"/>
      <c r="V95" s="56"/>
      <c r="W95" s="56"/>
      <c r="X95" s="79"/>
      <c r="Y95" s="74"/>
      <c r="Z95" s="56"/>
      <c r="AA95" s="56"/>
      <c r="AB95" s="19"/>
      <c r="AC95" s="35"/>
      <c r="AD95" s="56"/>
      <c r="AE95" s="56"/>
      <c r="AF95" s="46" t="s">
        <v>144</v>
      </c>
      <c r="AG95" s="76">
        <v>1</v>
      </c>
      <c r="AH95" s="56"/>
      <c r="AI95" s="56"/>
      <c r="AJ95" s="19" t="s">
        <v>39</v>
      </c>
      <c r="AK95" s="76">
        <v>1</v>
      </c>
      <c r="AL95" s="17">
        <v>6</v>
      </c>
      <c r="AM95" s="53">
        <v>68</v>
      </c>
      <c r="AN95" s="18">
        <f>AL95/AM95*100%</f>
        <v>8.8235294117647065E-2</v>
      </c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  <c r="FF95" s="12"/>
      <c r="FG95" s="12"/>
      <c r="FH95" s="12"/>
      <c r="FI95" s="12"/>
      <c r="FJ95" s="12"/>
      <c r="FK95" s="12"/>
      <c r="FL95" s="12"/>
      <c r="FM95" s="12"/>
      <c r="FN95" s="12"/>
      <c r="FO95" s="12"/>
      <c r="FP95" s="12"/>
      <c r="FQ95" s="12"/>
      <c r="FR95" s="12"/>
      <c r="FS95" s="12"/>
      <c r="FT95" s="12"/>
      <c r="FU95" s="12"/>
      <c r="FV95" s="12"/>
      <c r="FW95" s="12"/>
      <c r="FX95" s="12"/>
      <c r="FY95" s="12"/>
      <c r="FZ95" s="12"/>
      <c r="GA95" s="12"/>
      <c r="GB95" s="12"/>
      <c r="GC95" s="12"/>
    </row>
    <row r="96" spans="1:185" s="13" customFormat="1" ht="38.25" customHeight="1">
      <c r="A96" s="27" t="s">
        <v>81</v>
      </c>
      <c r="B96" s="20"/>
      <c r="C96" s="20"/>
      <c r="D96" s="19" t="s">
        <v>234</v>
      </c>
      <c r="E96" s="75">
        <v>1</v>
      </c>
      <c r="F96" s="20"/>
      <c r="G96" s="20"/>
      <c r="H96" s="19"/>
      <c r="I96" s="25"/>
      <c r="J96" s="20"/>
      <c r="K96" s="20"/>
      <c r="L96" s="62" t="s">
        <v>239</v>
      </c>
      <c r="M96" s="75">
        <v>1</v>
      </c>
      <c r="N96" s="20"/>
      <c r="O96" s="20"/>
      <c r="P96" s="19" t="s">
        <v>83</v>
      </c>
      <c r="Q96" s="75">
        <v>1</v>
      </c>
      <c r="R96" s="20"/>
      <c r="S96" s="20"/>
      <c r="T96" s="19"/>
      <c r="U96" s="25"/>
      <c r="V96" s="20"/>
      <c r="W96" s="20"/>
      <c r="X96" s="78" t="s">
        <v>245</v>
      </c>
      <c r="Y96" s="75">
        <v>1</v>
      </c>
      <c r="Z96" s="20"/>
      <c r="AA96" s="20"/>
      <c r="AB96" s="19" t="s">
        <v>76</v>
      </c>
      <c r="AC96" s="25">
        <v>1</v>
      </c>
      <c r="AD96" s="20"/>
      <c r="AE96" s="20"/>
      <c r="AF96" s="21">
        <v>45043</v>
      </c>
      <c r="AG96" s="75">
        <v>1</v>
      </c>
      <c r="AH96" s="20"/>
      <c r="AI96" s="20"/>
      <c r="AJ96" s="19" t="s">
        <v>39</v>
      </c>
      <c r="AK96" s="73">
        <v>1</v>
      </c>
      <c r="AL96" s="29">
        <v>2</v>
      </c>
      <c r="AM96" s="55">
        <v>34</v>
      </c>
      <c r="AN96" s="18">
        <f>AL96/AM96*100%</f>
        <v>5.8823529411764705E-2</v>
      </c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</row>
    <row r="97" spans="1:185" s="13" customFormat="1" ht="34.5" customHeight="1">
      <c r="A97" s="14" t="s">
        <v>68</v>
      </c>
      <c r="B97" s="45"/>
      <c r="C97" s="45"/>
      <c r="D97" s="46" t="s">
        <v>78</v>
      </c>
      <c r="E97" s="22">
        <v>1</v>
      </c>
      <c r="F97" s="45"/>
      <c r="G97" s="45"/>
      <c r="H97" s="46"/>
      <c r="I97" s="15"/>
      <c r="J97" s="45"/>
      <c r="K97" s="45"/>
      <c r="L97" s="46"/>
      <c r="M97" s="22"/>
      <c r="N97" s="45"/>
      <c r="O97" s="45"/>
      <c r="P97" s="46" t="s">
        <v>50</v>
      </c>
      <c r="Q97" s="22">
        <v>1</v>
      </c>
      <c r="R97" s="45"/>
      <c r="S97" s="45"/>
      <c r="T97" s="46"/>
      <c r="U97" s="15"/>
      <c r="V97" s="45"/>
      <c r="W97" s="45"/>
      <c r="X97" s="46"/>
      <c r="Y97" s="22"/>
      <c r="Z97" s="45"/>
      <c r="AA97" s="45"/>
      <c r="AB97" s="46" t="s">
        <v>248</v>
      </c>
      <c r="AC97" s="15">
        <v>1</v>
      </c>
      <c r="AD97" s="45"/>
      <c r="AE97" s="45"/>
      <c r="AF97" s="44" t="s">
        <v>80</v>
      </c>
      <c r="AG97" s="22">
        <v>1</v>
      </c>
      <c r="AH97" s="45"/>
      <c r="AI97" s="45"/>
      <c r="AJ97" s="46" t="s">
        <v>79</v>
      </c>
      <c r="AK97" s="23">
        <v>1</v>
      </c>
      <c r="AL97" s="29">
        <v>7</v>
      </c>
      <c r="AM97" s="55">
        <v>68</v>
      </c>
      <c r="AN97" s="18">
        <f>AL97/AM97*100%</f>
        <v>0.10294117647058823</v>
      </c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</row>
    <row r="98" spans="1:185" ht="16.2" customHeight="1">
      <c r="A98" s="27" t="s">
        <v>62</v>
      </c>
      <c r="B98" s="56"/>
      <c r="C98" s="56"/>
      <c r="D98" s="64"/>
      <c r="E98" s="74"/>
      <c r="F98" s="56"/>
      <c r="G98" s="56"/>
      <c r="H98" s="56"/>
      <c r="I98" s="37"/>
      <c r="J98" s="56"/>
      <c r="K98" s="56"/>
      <c r="L98" s="56"/>
      <c r="M98" s="74"/>
      <c r="N98" s="56"/>
      <c r="O98" s="56"/>
      <c r="P98" s="60">
        <v>44907</v>
      </c>
      <c r="Q98" s="74">
        <v>1</v>
      </c>
      <c r="R98" s="56"/>
      <c r="S98" s="56"/>
      <c r="T98" s="56"/>
      <c r="U98" s="37"/>
      <c r="V98" s="56"/>
      <c r="W98" s="56"/>
      <c r="X98" s="56"/>
      <c r="Y98" s="74"/>
      <c r="Z98" s="56"/>
      <c r="AA98" s="56"/>
      <c r="AB98" s="56"/>
      <c r="AC98" s="37"/>
      <c r="AD98" s="56"/>
      <c r="AE98" s="56"/>
      <c r="AF98" s="60"/>
      <c r="AG98" s="74"/>
      <c r="AH98" s="56"/>
      <c r="AI98" s="56"/>
      <c r="AJ98" s="64" t="s">
        <v>63</v>
      </c>
      <c r="AK98" s="74">
        <v>1</v>
      </c>
      <c r="AL98" s="29">
        <v>8</v>
      </c>
      <c r="AM98" s="55">
        <v>102</v>
      </c>
      <c r="AN98" s="18">
        <f>AL98/AM98*100%</f>
        <v>7.8431372549019607E-2</v>
      </c>
    </row>
    <row r="99" spans="1:185" s="13" customFormat="1" ht="48.75" customHeight="1">
      <c r="A99" s="38" t="s">
        <v>28</v>
      </c>
      <c r="B99" s="56"/>
      <c r="C99" s="56"/>
      <c r="D99" s="60">
        <v>44833</v>
      </c>
      <c r="E99" s="76">
        <v>1</v>
      </c>
      <c r="F99" s="56"/>
      <c r="G99" s="56"/>
      <c r="H99" s="77"/>
      <c r="I99" s="35"/>
      <c r="J99" s="56"/>
      <c r="K99" s="56"/>
      <c r="L99" s="77" t="s">
        <v>58</v>
      </c>
      <c r="M99" s="76">
        <v>1</v>
      </c>
      <c r="N99" s="56"/>
      <c r="O99" s="56"/>
      <c r="P99" s="60">
        <v>44910</v>
      </c>
      <c r="Q99" s="76">
        <v>1</v>
      </c>
      <c r="R99" s="56"/>
      <c r="S99" s="56"/>
      <c r="T99" s="60">
        <v>44945</v>
      </c>
      <c r="U99" s="35">
        <v>1</v>
      </c>
      <c r="V99" s="56"/>
      <c r="W99" s="56"/>
      <c r="X99" s="69" t="s">
        <v>246</v>
      </c>
      <c r="Y99" s="76">
        <v>1</v>
      </c>
      <c r="Z99" s="56"/>
      <c r="AA99" s="56"/>
      <c r="AB99" s="56"/>
      <c r="AC99" s="35"/>
      <c r="AD99" s="56"/>
      <c r="AE99" s="56"/>
      <c r="AF99" s="60">
        <v>45035</v>
      </c>
      <c r="AG99" s="76">
        <v>1</v>
      </c>
      <c r="AH99" s="56"/>
      <c r="AI99" s="56"/>
      <c r="AJ99" s="64" t="s">
        <v>59</v>
      </c>
      <c r="AK99" s="76">
        <v>1</v>
      </c>
      <c r="AL99" s="93"/>
      <c r="AM99" s="94"/>
      <c r="AN99" s="94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</row>
    <row r="100" spans="1:185" s="13" customFormat="1" ht="38.25" customHeight="1">
      <c r="A100" s="14" t="s">
        <v>40</v>
      </c>
      <c r="B100" s="45"/>
      <c r="C100" s="45"/>
      <c r="D100" s="46" t="s">
        <v>54</v>
      </c>
      <c r="E100" s="22">
        <v>1</v>
      </c>
      <c r="F100" s="45"/>
      <c r="G100" s="45"/>
      <c r="H100" s="46"/>
      <c r="I100" s="15"/>
      <c r="J100" s="45"/>
      <c r="K100" s="45"/>
      <c r="L100" s="45"/>
      <c r="M100" s="22"/>
      <c r="N100" s="45"/>
      <c r="O100" s="45"/>
      <c r="P100" s="46" t="s">
        <v>55</v>
      </c>
      <c r="Q100" s="22">
        <v>1</v>
      </c>
      <c r="R100" s="45"/>
      <c r="S100" s="45"/>
      <c r="T100" s="45"/>
      <c r="U100" s="15"/>
      <c r="V100" s="45"/>
      <c r="W100" s="45"/>
      <c r="X100" s="45"/>
      <c r="Y100" s="22"/>
      <c r="Z100" s="45"/>
      <c r="AA100" s="45"/>
      <c r="AB100" s="45"/>
      <c r="AC100" s="15"/>
      <c r="AD100" s="46"/>
      <c r="AE100" s="45"/>
      <c r="AF100" s="44"/>
      <c r="AG100" s="22"/>
      <c r="AH100" s="45"/>
      <c r="AI100" s="45"/>
      <c r="AJ100" s="46" t="s">
        <v>56</v>
      </c>
      <c r="AK100" s="23">
        <v>1</v>
      </c>
      <c r="AL100" s="29">
        <v>8</v>
      </c>
      <c r="AM100" s="55">
        <v>102</v>
      </c>
      <c r="AN100" s="18">
        <f>AL100/AM100*100%</f>
        <v>7.8431372549019607E-2</v>
      </c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</row>
    <row r="101" spans="1:185" s="13" customFormat="1" ht="50.25" customHeight="1">
      <c r="A101" s="27" t="s">
        <v>18</v>
      </c>
      <c r="B101" s="56"/>
      <c r="C101" s="56"/>
      <c r="D101" s="62" t="s">
        <v>235</v>
      </c>
      <c r="E101" s="76">
        <v>1</v>
      </c>
      <c r="F101" s="56"/>
      <c r="G101" s="56"/>
      <c r="H101" s="56"/>
      <c r="I101" s="35"/>
      <c r="J101" s="56"/>
      <c r="K101" s="56"/>
      <c r="L101" s="62" t="s">
        <v>229</v>
      </c>
      <c r="M101" s="76">
        <v>1</v>
      </c>
      <c r="N101" s="56"/>
      <c r="O101" s="56"/>
      <c r="P101" s="46" t="s">
        <v>243</v>
      </c>
      <c r="Q101" s="76">
        <v>2</v>
      </c>
      <c r="R101" s="56"/>
      <c r="S101" s="56"/>
      <c r="T101" s="21">
        <v>44953</v>
      </c>
      <c r="U101" s="35">
        <v>1</v>
      </c>
      <c r="V101" s="56"/>
      <c r="W101" s="80"/>
      <c r="X101" s="64"/>
      <c r="Y101" s="76"/>
      <c r="Z101" s="56"/>
      <c r="AA101" s="56"/>
      <c r="AB101" s="62" t="s">
        <v>249</v>
      </c>
      <c r="AC101" s="35">
        <v>1</v>
      </c>
      <c r="AD101" s="56"/>
      <c r="AE101" s="56"/>
      <c r="AF101" s="65" t="s">
        <v>139</v>
      </c>
      <c r="AG101" s="76">
        <v>1</v>
      </c>
      <c r="AH101" s="56"/>
      <c r="AI101" s="81"/>
      <c r="AJ101" s="69" t="s">
        <v>252</v>
      </c>
      <c r="AK101" s="76">
        <v>2</v>
      </c>
      <c r="AL101" s="29">
        <v>9</v>
      </c>
      <c r="AM101" s="55">
        <v>102</v>
      </c>
      <c r="AN101" s="68">
        <f t="shared" ref="AN101:AN104" si="3">AL101/AM101*100%</f>
        <v>8.8235294117647065E-2</v>
      </c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2"/>
      <c r="FX101" s="12"/>
      <c r="FY101" s="12"/>
      <c r="FZ101" s="12"/>
      <c r="GA101" s="12"/>
      <c r="GB101" s="12"/>
      <c r="GC101" s="12"/>
    </row>
    <row r="102" spans="1:185" s="13" customFormat="1" ht="74.25" customHeight="1">
      <c r="A102" s="27" t="s">
        <v>25</v>
      </c>
      <c r="B102" s="56"/>
      <c r="C102" s="56"/>
      <c r="D102" s="61" t="s">
        <v>236</v>
      </c>
      <c r="E102" s="76">
        <v>1</v>
      </c>
      <c r="F102" s="56"/>
      <c r="G102" s="56"/>
      <c r="H102" s="59">
        <v>44838</v>
      </c>
      <c r="I102" s="35">
        <v>1</v>
      </c>
      <c r="J102" s="56"/>
      <c r="K102" s="56"/>
      <c r="L102" s="56"/>
      <c r="M102" s="76"/>
      <c r="N102" s="56"/>
      <c r="O102" s="56"/>
      <c r="P102" s="62" t="s">
        <v>244</v>
      </c>
      <c r="Q102" s="76">
        <v>2</v>
      </c>
      <c r="R102" s="56"/>
      <c r="S102" s="56"/>
      <c r="T102" s="56"/>
      <c r="U102" s="35"/>
      <c r="V102" s="56"/>
      <c r="W102" s="56"/>
      <c r="X102" s="60">
        <v>44960</v>
      </c>
      <c r="Y102" s="76">
        <v>1</v>
      </c>
      <c r="Z102" s="56"/>
      <c r="AA102" s="56"/>
      <c r="AB102" s="59">
        <v>45009</v>
      </c>
      <c r="AC102" s="35">
        <v>1</v>
      </c>
      <c r="AD102" s="56"/>
      <c r="AE102" s="56"/>
      <c r="AF102" s="59">
        <v>45044</v>
      </c>
      <c r="AG102" s="76">
        <v>1</v>
      </c>
      <c r="AH102" s="56"/>
      <c r="AI102" s="56"/>
      <c r="AJ102" s="72" t="s">
        <v>134</v>
      </c>
      <c r="AK102" s="76">
        <v>1</v>
      </c>
      <c r="AL102" s="29">
        <v>7</v>
      </c>
      <c r="AM102" s="55">
        <v>68</v>
      </c>
      <c r="AN102" s="68">
        <f t="shared" si="3"/>
        <v>0.10294117647058823</v>
      </c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2"/>
      <c r="FX102" s="12"/>
      <c r="FY102" s="12"/>
      <c r="FZ102" s="12"/>
      <c r="GA102" s="12"/>
      <c r="GB102" s="12"/>
      <c r="GC102" s="12"/>
    </row>
    <row r="103" spans="1:185" s="13" customFormat="1" ht="66.75" customHeight="1">
      <c r="A103" s="27" t="s">
        <v>133</v>
      </c>
      <c r="B103" s="56"/>
      <c r="C103" s="56"/>
      <c r="D103" s="70"/>
      <c r="E103" s="76"/>
      <c r="F103" s="44">
        <v>44852</v>
      </c>
      <c r="G103" s="56"/>
      <c r="H103" s="71"/>
      <c r="I103" s="35">
        <v>1</v>
      </c>
      <c r="J103" s="56"/>
      <c r="K103" s="56"/>
      <c r="L103" s="56"/>
      <c r="M103" s="76"/>
      <c r="N103" s="56"/>
      <c r="O103" s="56"/>
      <c r="P103" s="62"/>
      <c r="Q103" s="76"/>
      <c r="R103" s="56"/>
      <c r="S103" s="56"/>
      <c r="T103" s="56"/>
      <c r="U103" s="35"/>
      <c r="V103" s="56"/>
      <c r="W103" s="56"/>
      <c r="X103" s="64"/>
      <c r="Y103" s="76"/>
      <c r="Z103" s="56"/>
      <c r="AA103" s="56"/>
      <c r="AB103" s="71"/>
      <c r="AC103" s="35"/>
      <c r="AD103" s="56"/>
      <c r="AE103" s="56"/>
      <c r="AF103" s="71"/>
      <c r="AG103" s="76"/>
      <c r="AH103" s="56"/>
      <c r="AI103" s="56"/>
      <c r="AJ103" s="72"/>
      <c r="AK103" s="76"/>
      <c r="AL103" s="29">
        <v>7</v>
      </c>
      <c r="AM103" s="55">
        <v>68</v>
      </c>
      <c r="AN103" s="68">
        <f t="shared" si="3"/>
        <v>0.10294117647058823</v>
      </c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  <c r="FF103" s="12"/>
      <c r="FG103" s="12"/>
      <c r="FH103" s="12"/>
      <c r="FI103" s="12"/>
      <c r="FJ103" s="12"/>
      <c r="FK103" s="12"/>
      <c r="FL103" s="12"/>
      <c r="FM103" s="12"/>
      <c r="FN103" s="12"/>
      <c r="FO103" s="12"/>
      <c r="FP103" s="12"/>
      <c r="FQ103" s="12"/>
      <c r="FR103" s="12"/>
      <c r="FS103" s="12"/>
      <c r="FT103" s="12"/>
      <c r="FU103" s="12"/>
      <c r="FV103" s="12"/>
      <c r="FW103" s="12"/>
      <c r="FX103" s="12"/>
      <c r="FY103" s="12"/>
      <c r="FZ103" s="12"/>
      <c r="GA103" s="12"/>
      <c r="GB103" s="12"/>
      <c r="GC103" s="12"/>
    </row>
    <row r="104" spans="1:185">
      <c r="A104" s="87" t="s">
        <v>26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29">
        <v>3</v>
      </c>
      <c r="AM104" s="55">
        <v>34</v>
      </c>
      <c r="AN104" s="68">
        <f t="shared" si="3"/>
        <v>8.8235294117647065E-2</v>
      </c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</row>
    <row r="105" spans="1:185" s="13" customFormat="1" ht="27.75" customHeight="1">
      <c r="A105" s="27" t="s">
        <v>15</v>
      </c>
      <c r="B105" s="31"/>
      <c r="C105" s="31"/>
      <c r="D105" s="33"/>
      <c r="E105" s="37"/>
      <c r="F105" s="56"/>
      <c r="G105" s="56"/>
      <c r="H105" s="69" t="s">
        <v>255</v>
      </c>
      <c r="I105" s="37">
        <v>1</v>
      </c>
      <c r="J105" s="55"/>
      <c r="K105" s="55"/>
      <c r="L105" s="82">
        <v>44880</v>
      </c>
      <c r="M105" s="37">
        <v>1</v>
      </c>
      <c r="N105" s="56"/>
      <c r="O105" s="56"/>
      <c r="P105" s="58" t="s">
        <v>259</v>
      </c>
      <c r="Q105" s="74">
        <v>2</v>
      </c>
      <c r="R105" s="31"/>
      <c r="S105" s="31"/>
      <c r="T105" s="34"/>
      <c r="U105" s="37"/>
      <c r="V105" s="56"/>
      <c r="W105" s="56"/>
      <c r="X105" s="56"/>
      <c r="Y105" s="74"/>
      <c r="Z105" s="56"/>
      <c r="AA105" s="56"/>
      <c r="AB105" s="62" t="s">
        <v>266</v>
      </c>
      <c r="AC105" s="76">
        <v>2</v>
      </c>
      <c r="AD105" s="56"/>
      <c r="AE105" s="56"/>
      <c r="AF105" s="56"/>
      <c r="AG105" s="76"/>
      <c r="AH105" s="56"/>
      <c r="AI105" s="56"/>
      <c r="AJ105" s="71" t="s">
        <v>59</v>
      </c>
      <c r="AK105" s="76">
        <v>1</v>
      </c>
      <c r="AL105" s="29">
        <v>5</v>
      </c>
      <c r="AM105" s="55">
        <v>68</v>
      </c>
      <c r="AN105" s="68">
        <v>7.0000000000000007E-2</v>
      </c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  <c r="FC105" s="12"/>
      <c r="FD105" s="12"/>
      <c r="FE105" s="12"/>
      <c r="FF105" s="12"/>
      <c r="FG105" s="12"/>
      <c r="FH105" s="12"/>
      <c r="FI105" s="12"/>
      <c r="FJ105" s="12"/>
      <c r="FK105" s="12"/>
      <c r="FL105" s="12"/>
      <c r="FM105" s="12"/>
      <c r="FN105" s="12"/>
      <c r="FO105" s="12"/>
      <c r="FP105" s="12"/>
      <c r="FQ105" s="12"/>
      <c r="FR105" s="12"/>
      <c r="FS105" s="12"/>
      <c r="FT105" s="12"/>
      <c r="FU105" s="12"/>
      <c r="FV105" s="12"/>
      <c r="FW105" s="12"/>
      <c r="FX105" s="12"/>
      <c r="FY105" s="12"/>
      <c r="FZ105" s="12"/>
      <c r="GA105" s="12"/>
      <c r="GB105" s="12"/>
      <c r="GC105" s="12"/>
    </row>
    <row r="106" spans="1:185" s="13" customFormat="1" ht="13.5" customHeight="1">
      <c r="A106" s="27" t="s">
        <v>113</v>
      </c>
      <c r="B106" s="27"/>
      <c r="C106" s="27"/>
      <c r="D106" s="28"/>
      <c r="E106" s="25"/>
      <c r="F106" s="20"/>
      <c r="G106" s="20"/>
      <c r="H106" s="21">
        <v>44841</v>
      </c>
      <c r="I106" s="25">
        <v>1</v>
      </c>
      <c r="J106" s="24"/>
      <c r="K106" s="24"/>
      <c r="L106" s="58">
        <v>44890</v>
      </c>
      <c r="M106" s="25">
        <v>1</v>
      </c>
      <c r="N106" s="20"/>
      <c r="O106" s="20"/>
      <c r="P106" s="19" t="s">
        <v>260</v>
      </c>
      <c r="Q106" s="75">
        <v>1</v>
      </c>
      <c r="R106" s="27"/>
      <c r="S106" s="27"/>
      <c r="T106" s="40">
        <v>44939</v>
      </c>
      <c r="U106" s="25">
        <v>1</v>
      </c>
      <c r="V106" s="20"/>
      <c r="W106" s="20"/>
      <c r="X106" s="21">
        <v>44967</v>
      </c>
      <c r="Y106" s="75">
        <v>1</v>
      </c>
      <c r="Z106" s="20"/>
      <c r="AA106" s="20"/>
      <c r="AB106" s="19" t="s">
        <v>267</v>
      </c>
      <c r="AC106" s="75">
        <v>2</v>
      </c>
      <c r="AD106" s="20"/>
      <c r="AE106" s="20"/>
      <c r="AF106" s="21">
        <v>45030</v>
      </c>
      <c r="AG106" s="75">
        <v>1</v>
      </c>
      <c r="AH106" s="20"/>
      <c r="AI106" s="20"/>
      <c r="AJ106" s="19" t="s">
        <v>92</v>
      </c>
      <c r="AK106" s="73">
        <v>1</v>
      </c>
      <c r="AL106" s="29">
        <v>6</v>
      </c>
      <c r="AM106" s="55">
        <v>68</v>
      </c>
      <c r="AN106" s="68">
        <v>0.09</v>
      </c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  <c r="FF106" s="12"/>
      <c r="FG106" s="12"/>
      <c r="FH106" s="12"/>
      <c r="FI106" s="12"/>
      <c r="FJ106" s="12"/>
      <c r="FK106" s="12"/>
      <c r="FL106" s="12"/>
      <c r="FM106" s="12"/>
      <c r="FN106" s="12"/>
      <c r="FO106" s="12"/>
      <c r="FP106" s="12"/>
      <c r="FQ106" s="12"/>
      <c r="FR106" s="12"/>
      <c r="FS106" s="12"/>
      <c r="FT106" s="12"/>
      <c r="FU106" s="12"/>
      <c r="FV106" s="12"/>
      <c r="FW106" s="12"/>
      <c r="FX106" s="12"/>
      <c r="FY106" s="12"/>
      <c r="FZ106" s="12"/>
      <c r="GA106" s="12"/>
      <c r="GB106" s="12"/>
      <c r="GC106" s="12"/>
    </row>
    <row r="107" spans="1:185" ht="29.25" customHeight="1">
      <c r="A107" s="27" t="s">
        <v>108</v>
      </c>
      <c r="B107" s="27"/>
      <c r="C107" s="27"/>
      <c r="D107" s="28"/>
      <c r="E107" s="25"/>
      <c r="F107" s="20"/>
      <c r="G107" s="20"/>
      <c r="H107" s="21">
        <v>44847</v>
      </c>
      <c r="I107" s="25">
        <v>1</v>
      </c>
      <c r="J107" s="24"/>
      <c r="K107" s="24"/>
      <c r="L107" s="58">
        <v>44887</v>
      </c>
      <c r="M107" s="25">
        <v>1</v>
      </c>
      <c r="N107" s="20"/>
      <c r="O107" s="20"/>
      <c r="P107" s="19"/>
      <c r="Q107" s="75"/>
      <c r="R107" s="27"/>
      <c r="S107" s="27"/>
      <c r="T107" s="40">
        <v>44957</v>
      </c>
      <c r="U107" s="25">
        <v>1</v>
      </c>
      <c r="V107" s="20"/>
      <c r="W107" s="20"/>
      <c r="X107" s="19"/>
      <c r="Y107" s="75"/>
      <c r="Z107" s="20"/>
      <c r="AA107" s="20"/>
      <c r="AB107" s="19"/>
      <c r="AC107" s="75"/>
      <c r="AD107" s="20"/>
      <c r="AE107" s="20"/>
      <c r="AF107" s="21">
        <v>45027</v>
      </c>
      <c r="AG107" s="75">
        <v>1</v>
      </c>
      <c r="AH107" s="20"/>
      <c r="AI107" s="20"/>
      <c r="AJ107" s="19" t="s">
        <v>114</v>
      </c>
      <c r="AK107" s="73">
        <v>1</v>
      </c>
      <c r="AL107" s="29">
        <v>3</v>
      </c>
      <c r="AM107" s="55">
        <v>34</v>
      </c>
      <c r="AN107" s="68">
        <v>0.09</v>
      </c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</row>
    <row r="108" spans="1:185" s="13" customFormat="1" ht="35.25" customHeight="1">
      <c r="A108" s="27" t="s">
        <v>115</v>
      </c>
      <c r="B108" s="27"/>
      <c r="C108" s="27"/>
      <c r="D108" s="28"/>
      <c r="E108" s="25"/>
      <c r="F108" s="20"/>
      <c r="G108" s="20"/>
      <c r="H108" s="21">
        <v>44858</v>
      </c>
      <c r="I108" s="25">
        <v>1</v>
      </c>
      <c r="J108" s="24"/>
      <c r="K108" s="24"/>
      <c r="L108" s="24"/>
      <c r="M108" s="25"/>
      <c r="N108" s="20"/>
      <c r="O108" s="20"/>
      <c r="P108" s="19" t="s">
        <v>260</v>
      </c>
      <c r="Q108" s="75">
        <v>1</v>
      </c>
      <c r="R108" s="27"/>
      <c r="S108" s="27"/>
      <c r="T108" s="40">
        <v>44938</v>
      </c>
      <c r="U108" s="25">
        <v>1</v>
      </c>
      <c r="V108" s="20"/>
      <c r="W108" s="20"/>
      <c r="X108" s="21">
        <v>44973</v>
      </c>
      <c r="Y108" s="75">
        <v>1</v>
      </c>
      <c r="Z108" s="20"/>
      <c r="AA108" s="20"/>
      <c r="AB108" s="19"/>
      <c r="AC108" s="75"/>
      <c r="AD108" s="20"/>
      <c r="AE108" s="20"/>
      <c r="AF108" s="21"/>
      <c r="AG108" s="75">
        <v>1</v>
      </c>
      <c r="AH108" s="20"/>
      <c r="AI108" s="20"/>
      <c r="AJ108" s="19" t="s">
        <v>82</v>
      </c>
      <c r="AK108" s="73">
        <v>1</v>
      </c>
      <c r="AL108" s="29">
        <v>6</v>
      </c>
      <c r="AM108" s="55">
        <v>68</v>
      </c>
      <c r="AN108" s="68">
        <v>0.09</v>
      </c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</row>
    <row r="109" spans="1:185" ht="44.25" customHeight="1">
      <c r="A109" s="27" t="s">
        <v>116</v>
      </c>
      <c r="B109" s="20"/>
      <c r="C109" s="20"/>
      <c r="D109" s="19"/>
      <c r="E109" s="25"/>
      <c r="F109" s="20"/>
      <c r="G109" s="20"/>
      <c r="H109" s="19"/>
      <c r="I109" s="25"/>
      <c r="J109" s="24"/>
      <c r="K109" s="24"/>
      <c r="L109" s="58">
        <v>44889</v>
      </c>
      <c r="M109" s="25">
        <v>1</v>
      </c>
      <c r="N109" s="20"/>
      <c r="O109" s="20"/>
      <c r="P109" s="19"/>
      <c r="Q109" s="75"/>
      <c r="R109" s="27"/>
      <c r="S109" s="27"/>
      <c r="T109" s="27"/>
      <c r="U109" s="25"/>
      <c r="V109" s="20"/>
      <c r="W109" s="20"/>
      <c r="X109" s="21">
        <v>44972</v>
      </c>
      <c r="Y109" s="75">
        <v>1</v>
      </c>
      <c r="Z109" s="20"/>
      <c r="AA109" s="20"/>
      <c r="AB109" s="19"/>
      <c r="AC109" s="75"/>
      <c r="AD109" s="20"/>
      <c r="AE109" s="20"/>
      <c r="AF109" s="21">
        <v>45033</v>
      </c>
      <c r="AG109" s="75"/>
      <c r="AH109" s="20"/>
      <c r="AI109" s="20"/>
      <c r="AJ109" s="19" t="s">
        <v>119</v>
      </c>
      <c r="AK109" s="73">
        <v>2</v>
      </c>
      <c r="AL109" s="53">
        <v>3</v>
      </c>
      <c r="AM109" s="53">
        <v>34</v>
      </c>
      <c r="AN109" s="18">
        <v>0.09</v>
      </c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</row>
    <row r="110" spans="1:185" s="13" customFormat="1" ht="49.5" customHeight="1">
      <c r="A110" s="27" t="s">
        <v>86</v>
      </c>
      <c r="B110" s="19"/>
      <c r="C110" s="20"/>
      <c r="D110" s="20"/>
      <c r="E110" s="15"/>
      <c r="F110" s="20"/>
      <c r="G110" s="20"/>
      <c r="H110" s="19"/>
      <c r="I110" s="15"/>
      <c r="J110" s="24"/>
      <c r="K110" s="24"/>
      <c r="L110" s="24" t="s">
        <v>257</v>
      </c>
      <c r="M110" s="15">
        <v>1</v>
      </c>
      <c r="N110" s="20"/>
      <c r="O110" s="20"/>
      <c r="P110" s="19" t="s">
        <v>261</v>
      </c>
      <c r="Q110" s="22">
        <v>2</v>
      </c>
      <c r="R110" s="27"/>
      <c r="S110" s="27"/>
      <c r="T110" s="27"/>
      <c r="U110" s="15"/>
      <c r="V110" s="20"/>
      <c r="W110" s="20"/>
      <c r="X110" s="19"/>
      <c r="Y110" s="22"/>
      <c r="Z110" s="20"/>
      <c r="AA110" s="20"/>
      <c r="AB110" s="19" t="s">
        <v>268</v>
      </c>
      <c r="AC110" s="75">
        <v>1</v>
      </c>
      <c r="AD110" s="20"/>
      <c r="AE110" s="20"/>
      <c r="AF110" s="21"/>
      <c r="AG110" s="75"/>
      <c r="AH110" s="43"/>
      <c r="AI110" s="20"/>
      <c r="AJ110" s="19" t="s">
        <v>56</v>
      </c>
      <c r="AK110" s="73">
        <v>1</v>
      </c>
      <c r="AL110" s="29">
        <v>6</v>
      </c>
      <c r="AM110" s="55">
        <v>68</v>
      </c>
      <c r="AN110" s="68">
        <v>0.09</v>
      </c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</row>
    <row r="111" spans="1:185" ht="48">
      <c r="A111" s="27" t="s">
        <v>94</v>
      </c>
      <c r="B111" s="56"/>
      <c r="C111" s="56"/>
      <c r="D111" s="71"/>
      <c r="E111" s="37"/>
      <c r="F111" s="56"/>
      <c r="G111" s="56"/>
      <c r="H111" s="64"/>
      <c r="I111" s="37"/>
      <c r="J111" s="55"/>
      <c r="K111" s="55"/>
      <c r="L111" s="55"/>
      <c r="M111" s="37"/>
      <c r="N111" s="56"/>
      <c r="O111" s="56"/>
      <c r="P111" s="19" t="s">
        <v>262</v>
      </c>
      <c r="Q111" s="74">
        <v>2</v>
      </c>
      <c r="R111" s="31"/>
      <c r="S111" s="31"/>
      <c r="T111" s="34"/>
      <c r="U111" s="37"/>
      <c r="V111" s="56"/>
      <c r="W111" s="56"/>
      <c r="X111" s="79" t="s">
        <v>216</v>
      </c>
      <c r="Y111" s="74">
        <v>1</v>
      </c>
      <c r="Z111" s="56"/>
      <c r="AA111" s="56"/>
      <c r="AB111" s="19" t="s">
        <v>269</v>
      </c>
      <c r="AC111" s="76">
        <v>1</v>
      </c>
      <c r="AD111" s="56"/>
      <c r="AE111" s="56"/>
      <c r="AF111" s="56"/>
      <c r="AG111" s="76"/>
      <c r="AH111" s="56"/>
      <c r="AI111" s="56"/>
      <c r="AJ111" s="71"/>
      <c r="AK111" s="76"/>
      <c r="AL111" s="17">
        <v>2</v>
      </c>
      <c r="AM111" s="53">
        <v>34</v>
      </c>
      <c r="AN111" s="18">
        <f>AL111/AM111*100%</f>
        <v>5.8823529411764705E-2</v>
      </c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</row>
    <row r="112" spans="1:185" ht="47.25" customHeight="1">
      <c r="A112" s="27" t="s">
        <v>68</v>
      </c>
      <c r="B112" s="20"/>
      <c r="C112" s="20"/>
      <c r="D112" s="19"/>
      <c r="E112" s="25"/>
      <c r="F112" s="20"/>
      <c r="G112" s="20"/>
      <c r="H112" s="19"/>
      <c r="I112" s="25"/>
      <c r="J112" s="24"/>
      <c r="K112" s="24"/>
      <c r="L112" s="79" t="s">
        <v>229</v>
      </c>
      <c r="M112" s="25">
        <v>1</v>
      </c>
      <c r="N112" s="20"/>
      <c r="O112" s="20"/>
      <c r="P112" s="19" t="s">
        <v>93</v>
      </c>
      <c r="Q112" s="75">
        <v>1</v>
      </c>
      <c r="R112" s="27"/>
      <c r="S112" s="27"/>
      <c r="T112" s="27"/>
      <c r="U112" s="25"/>
      <c r="V112" s="20"/>
      <c r="W112" s="20"/>
      <c r="X112" s="79" t="s">
        <v>273</v>
      </c>
      <c r="Y112" s="75">
        <v>1</v>
      </c>
      <c r="Z112" s="20"/>
      <c r="AA112" s="20"/>
      <c r="AB112" s="79"/>
      <c r="AC112" s="75"/>
      <c r="AD112" s="20"/>
      <c r="AE112" s="20"/>
      <c r="AF112" s="79" t="s">
        <v>272</v>
      </c>
      <c r="AG112" s="75">
        <v>1</v>
      </c>
      <c r="AH112" s="20"/>
      <c r="AI112" s="20"/>
      <c r="AJ112" s="19" t="s">
        <v>56</v>
      </c>
      <c r="AK112" s="73">
        <v>1</v>
      </c>
      <c r="AL112" s="29">
        <v>3</v>
      </c>
      <c r="AM112" s="55">
        <v>34</v>
      </c>
      <c r="AN112" s="68">
        <v>0.09</v>
      </c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</row>
    <row r="113" spans="1:185" s="13" customFormat="1" ht="51" customHeight="1">
      <c r="A113" s="27" t="s">
        <v>81</v>
      </c>
      <c r="B113" s="56"/>
      <c r="C113" s="56"/>
      <c r="D113" s="62" t="s">
        <v>254</v>
      </c>
      <c r="E113" s="37">
        <v>1</v>
      </c>
      <c r="F113" s="56"/>
      <c r="G113" s="56"/>
      <c r="H113" s="64"/>
      <c r="I113" s="37"/>
      <c r="J113" s="55"/>
      <c r="K113" s="55"/>
      <c r="L113" s="55"/>
      <c r="M113" s="37"/>
      <c r="N113" s="56"/>
      <c r="O113" s="56"/>
      <c r="P113" s="62" t="s">
        <v>263</v>
      </c>
      <c r="Q113" s="74">
        <v>1</v>
      </c>
      <c r="R113" s="31"/>
      <c r="S113" s="31"/>
      <c r="T113" s="34"/>
      <c r="U113" s="37"/>
      <c r="V113" s="56"/>
      <c r="W113" s="56"/>
      <c r="X113" s="56"/>
      <c r="Y113" s="74"/>
      <c r="Z113" s="56"/>
      <c r="AA113" s="56"/>
      <c r="AB113" s="62" t="s">
        <v>220</v>
      </c>
      <c r="AC113" s="76">
        <v>1</v>
      </c>
      <c r="AD113" s="56"/>
      <c r="AE113" s="56"/>
      <c r="AF113" s="56"/>
      <c r="AG113" s="76"/>
      <c r="AH113" s="56"/>
      <c r="AI113" s="56"/>
      <c r="AJ113" s="64" t="s">
        <v>82</v>
      </c>
      <c r="AK113" s="76">
        <v>1</v>
      </c>
      <c r="AL113" s="17">
        <v>6</v>
      </c>
      <c r="AM113" s="53">
        <v>68</v>
      </c>
      <c r="AN113" s="18">
        <f>AL113/AM113*100%</f>
        <v>8.8235294117647065E-2</v>
      </c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  <c r="EM113" s="12"/>
      <c r="EN113" s="12"/>
      <c r="EO113" s="12"/>
      <c r="EP113" s="12"/>
      <c r="EQ113" s="12"/>
      <c r="ER113" s="12"/>
      <c r="ES113" s="12"/>
      <c r="ET113" s="12"/>
      <c r="EU113" s="12"/>
      <c r="EV113" s="12"/>
      <c r="EW113" s="12"/>
      <c r="EX113" s="12"/>
      <c r="EY113" s="12"/>
      <c r="EZ113" s="12"/>
      <c r="FA113" s="12"/>
      <c r="FB113" s="12"/>
      <c r="FC113" s="12"/>
      <c r="FD113" s="12"/>
      <c r="FE113" s="12"/>
      <c r="FF113" s="12"/>
      <c r="FG113" s="12"/>
      <c r="FH113" s="12"/>
      <c r="FI113" s="12"/>
      <c r="FJ113" s="12"/>
      <c r="FK113" s="12"/>
      <c r="FL113" s="12"/>
      <c r="FM113" s="12"/>
      <c r="FN113" s="12"/>
      <c r="FO113" s="12"/>
      <c r="FP113" s="12"/>
      <c r="FQ113" s="12"/>
      <c r="FR113" s="12"/>
      <c r="FS113" s="12"/>
      <c r="FT113" s="12"/>
      <c r="FU113" s="12"/>
      <c r="FV113" s="12"/>
      <c r="FW113" s="12"/>
      <c r="FX113" s="12"/>
      <c r="FY113" s="12"/>
      <c r="FZ113" s="12"/>
      <c r="GA113" s="12"/>
      <c r="GB113" s="12"/>
      <c r="GC113" s="12"/>
    </row>
    <row r="114" spans="1:185" s="13" customFormat="1" ht="48.75" customHeight="1">
      <c r="A114" s="27" t="s">
        <v>62</v>
      </c>
      <c r="B114" s="56"/>
      <c r="C114" s="56"/>
      <c r="D114" s="64"/>
      <c r="E114" s="37"/>
      <c r="F114" s="56"/>
      <c r="G114" s="56"/>
      <c r="H114" s="56"/>
      <c r="I114" s="37"/>
      <c r="J114" s="55"/>
      <c r="K114" s="55"/>
      <c r="L114" s="55"/>
      <c r="M114" s="37"/>
      <c r="N114" s="56"/>
      <c r="O114" s="56"/>
      <c r="P114" s="60">
        <v>44907</v>
      </c>
      <c r="Q114" s="74">
        <v>1</v>
      </c>
      <c r="R114" s="31"/>
      <c r="S114" s="31"/>
      <c r="T114" s="31"/>
      <c r="U114" s="37"/>
      <c r="V114" s="56"/>
      <c r="W114" s="56"/>
      <c r="X114" s="56"/>
      <c r="Y114" s="74"/>
      <c r="Z114" s="56"/>
      <c r="AA114" s="56"/>
      <c r="AB114" s="56"/>
      <c r="AC114" s="74"/>
      <c r="AD114" s="56"/>
      <c r="AE114" s="56"/>
      <c r="AF114" s="56"/>
      <c r="AG114" s="74"/>
      <c r="AH114" s="56"/>
      <c r="AI114" s="56"/>
      <c r="AJ114" s="64" t="s">
        <v>63</v>
      </c>
      <c r="AK114" s="74">
        <v>1</v>
      </c>
      <c r="AL114" s="29">
        <v>2</v>
      </c>
      <c r="AM114" s="55">
        <v>34</v>
      </c>
      <c r="AN114" s="18">
        <f>AL114/AM114*100%</f>
        <v>5.8823529411764705E-2</v>
      </c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  <c r="FF114" s="12"/>
      <c r="FG114" s="12"/>
      <c r="FH114" s="12"/>
      <c r="FI114" s="12"/>
      <c r="FJ114" s="12"/>
      <c r="FK114" s="12"/>
      <c r="FL114" s="12"/>
      <c r="FM114" s="12"/>
      <c r="FN114" s="12"/>
      <c r="FO114" s="12"/>
      <c r="FP114" s="12"/>
      <c r="FQ114" s="12"/>
      <c r="FR114" s="12"/>
      <c r="FS114" s="12"/>
      <c r="FT114" s="12"/>
      <c r="FU114" s="12"/>
      <c r="FV114" s="12"/>
      <c r="FW114" s="12"/>
      <c r="FX114" s="12"/>
      <c r="FY114" s="12"/>
      <c r="FZ114" s="12"/>
      <c r="GA114" s="12"/>
      <c r="GB114" s="12"/>
      <c r="GC114" s="12"/>
    </row>
    <row r="115" spans="1:185" s="13" customFormat="1" ht="38.25" customHeight="1">
      <c r="A115" s="39" t="s">
        <v>28</v>
      </c>
      <c r="B115" s="56"/>
      <c r="C115" s="56"/>
      <c r="D115" s="60">
        <v>44827</v>
      </c>
      <c r="E115" s="37">
        <v>1</v>
      </c>
      <c r="F115" s="56"/>
      <c r="G115" s="56"/>
      <c r="H115" s="60">
        <v>44844</v>
      </c>
      <c r="I115" s="37">
        <v>1</v>
      </c>
      <c r="J115" s="55"/>
      <c r="K115" s="55"/>
      <c r="L115" s="83" t="s">
        <v>60</v>
      </c>
      <c r="M115" s="37">
        <v>1</v>
      </c>
      <c r="N115" s="56"/>
      <c r="O115" s="56"/>
      <c r="P115" s="60">
        <v>44918</v>
      </c>
      <c r="Q115" s="74">
        <v>1</v>
      </c>
      <c r="R115" s="31"/>
      <c r="S115" s="31"/>
      <c r="T115" s="31"/>
      <c r="U115" s="37"/>
      <c r="V115" s="56"/>
      <c r="W115" s="56"/>
      <c r="X115" s="56"/>
      <c r="Y115" s="74"/>
      <c r="Z115" s="56"/>
      <c r="AA115" s="56"/>
      <c r="AB115" s="69" t="s">
        <v>270</v>
      </c>
      <c r="AC115" s="74">
        <v>1</v>
      </c>
      <c r="AD115" s="56"/>
      <c r="AE115" s="56"/>
      <c r="AF115" s="60">
        <v>45033</v>
      </c>
      <c r="AG115" s="74">
        <v>1</v>
      </c>
      <c r="AH115" s="56"/>
      <c r="AI115" s="56"/>
      <c r="AJ115" s="64" t="s">
        <v>61</v>
      </c>
      <c r="AK115" s="74">
        <v>1</v>
      </c>
      <c r="AL115" s="29">
        <v>7</v>
      </c>
      <c r="AM115" s="55">
        <v>68</v>
      </c>
      <c r="AN115" s="18">
        <f>AL115/AM115*100%</f>
        <v>0.10294117647058823</v>
      </c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  <c r="FF115" s="12"/>
      <c r="FG115" s="12"/>
      <c r="FH115" s="12"/>
      <c r="FI115" s="12"/>
      <c r="FJ115" s="12"/>
      <c r="FK115" s="12"/>
      <c r="FL115" s="12"/>
      <c r="FM115" s="12"/>
      <c r="FN115" s="12"/>
      <c r="FO115" s="12"/>
      <c r="FP115" s="12"/>
      <c r="FQ115" s="12"/>
      <c r="FR115" s="12"/>
      <c r="FS115" s="12"/>
      <c r="FT115" s="12"/>
      <c r="FU115" s="12"/>
      <c r="FV115" s="12"/>
      <c r="FW115" s="12"/>
      <c r="FX115" s="12"/>
      <c r="FY115" s="12"/>
      <c r="FZ115" s="12"/>
      <c r="GA115" s="12"/>
      <c r="GB115" s="12"/>
      <c r="GC115" s="12"/>
    </row>
    <row r="116" spans="1:185" s="13" customFormat="1" ht="53.25" customHeight="1">
      <c r="A116" s="27" t="s">
        <v>40</v>
      </c>
      <c r="B116" s="20"/>
      <c r="C116" s="20"/>
      <c r="D116" s="20"/>
      <c r="E116" s="25"/>
      <c r="F116" s="20"/>
      <c r="G116" s="20"/>
      <c r="H116" s="19" t="s">
        <v>192</v>
      </c>
      <c r="I116" s="15"/>
      <c r="J116" s="24"/>
      <c r="K116" s="24"/>
      <c r="L116" s="24"/>
      <c r="M116" s="15"/>
      <c r="N116" s="20"/>
      <c r="O116" s="20"/>
      <c r="P116" s="19" t="s">
        <v>57</v>
      </c>
      <c r="Q116" s="75">
        <v>1</v>
      </c>
      <c r="R116" s="27"/>
      <c r="S116" s="27"/>
      <c r="T116" s="27"/>
      <c r="U116" s="15"/>
      <c r="V116" s="20"/>
      <c r="W116" s="20"/>
      <c r="X116" s="20"/>
      <c r="Y116" s="22"/>
      <c r="Z116" s="20"/>
      <c r="AA116" s="20"/>
      <c r="AB116" s="19"/>
      <c r="AC116" s="75"/>
      <c r="AD116" s="20"/>
      <c r="AE116" s="20"/>
      <c r="AF116" s="20"/>
      <c r="AG116" s="75"/>
      <c r="AH116" s="20"/>
      <c r="AI116" s="20"/>
      <c r="AJ116" s="19" t="s">
        <v>56</v>
      </c>
      <c r="AK116" s="73">
        <v>1</v>
      </c>
      <c r="AL116" s="29">
        <v>8</v>
      </c>
      <c r="AM116" s="55">
        <v>102</v>
      </c>
      <c r="AN116" s="18">
        <f>AL116/AM116*100%</f>
        <v>7.8431372549019607E-2</v>
      </c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  <c r="FC116" s="12"/>
      <c r="FD116" s="12"/>
      <c r="FE116" s="12"/>
      <c r="FF116" s="12"/>
      <c r="FG116" s="12"/>
      <c r="FH116" s="12"/>
      <c r="FI116" s="12"/>
      <c r="FJ116" s="12"/>
      <c r="FK116" s="12"/>
      <c r="FL116" s="12"/>
      <c r="FM116" s="12"/>
      <c r="FN116" s="12"/>
      <c r="FO116" s="12"/>
      <c r="FP116" s="12"/>
      <c r="FQ116" s="12"/>
      <c r="FR116" s="12"/>
      <c r="FS116" s="12"/>
      <c r="FT116" s="12"/>
      <c r="FU116" s="12"/>
      <c r="FV116" s="12"/>
      <c r="FW116" s="12"/>
      <c r="FX116" s="12"/>
      <c r="FY116" s="12"/>
      <c r="FZ116" s="12"/>
      <c r="GA116" s="12"/>
      <c r="GB116" s="12"/>
      <c r="GC116" s="12"/>
    </row>
    <row r="117" spans="1:185" s="13" customFormat="1" ht="74.25" customHeight="1">
      <c r="A117" s="27" t="s">
        <v>18</v>
      </c>
      <c r="B117" s="56"/>
      <c r="C117" s="56"/>
      <c r="D117" s="61" t="s">
        <v>253</v>
      </c>
      <c r="E117" s="37">
        <v>2</v>
      </c>
      <c r="F117" s="56"/>
      <c r="G117" s="56"/>
      <c r="H117" s="19" t="s">
        <v>256</v>
      </c>
      <c r="I117" s="37">
        <v>2</v>
      </c>
      <c r="J117" s="55"/>
      <c r="K117" s="55"/>
      <c r="L117" s="79" t="s">
        <v>258</v>
      </c>
      <c r="M117" s="37">
        <v>2</v>
      </c>
      <c r="N117" s="19" t="s">
        <v>265</v>
      </c>
      <c r="O117" s="56"/>
      <c r="P117" s="19" t="s">
        <v>264</v>
      </c>
      <c r="Q117" s="74">
        <v>2</v>
      </c>
      <c r="R117" s="31"/>
      <c r="S117" s="31"/>
      <c r="T117" s="34"/>
      <c r="U117" s="37"/>
      <c r="V117" s="56"/>
      <c r="W117" s="56"/>
      <c r="X117" s="79" t="s">
        <v>274</v>
      </c>
      <c r="Y117" s="74">
        <v>1</v>
      </c>
      <c r="Z117" s="56"/>
      <c r="AA117" s="56"/>
      <c r="AB117" s="56"/>
      <c r="AC117" s="76"/>
      <c r="AD117" s="55"/>
      <c r="AE117" s="55"/>
      <c r="AF117" s="61" t="s">
        <v>271</v>
      </c>
      <c r="AG117" s="76">
        <v>1</v>
      </c>
      <c r="AH117" s="56"/>
      <c r="AI117" s="56"/>
      <c r="AJ117" s="64"/>
      <c r="AK117" s="76"/>
      <c r="AL117" s="93"/>
      <c r="AM117" s="94"/>
      <c r="AN117" s="94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  <c r="FC117" s="12"/>
      <c r="FD117" s="12"/>
      <c r="FE117" s="12"/>
      <c r="FF117" s="12"/>
      <c r="FG117" s="12"/>
      <c r="FH117" s="12"/>
      <c r="FI117" s="12"/>
      <c r="FJ117" s="12"/>
      <c r="FK117" s="12"/>
      <c r="FL117" s="12"/>
      <c r="FM117" s="12"/>
      <c r="FN117" s="12"/>
      <c r="FO117" s="12"/>
      <c r="FP117" s="12"/>
      <c r="FQ117" s="12"/>
      <c r="FR117" s="12"/>
      <c r="FS117" s="12"/>
      <c r="FT117" s="12"/>
      <c r="FU117" s="12"/>
      <c r="FV117" s="12"/>
      <c r="FW117" s="12"/>
      <c r="FX117" s="12"/>
      <c r="FY117" s="12"/>
      <c r="FZ117" s="12"/>
      <c r="GA117" s="12"/>
      <c r="GB117" s="12"/>
      <c r="GC117" s="12"/>
    </row>
    <row r="118" spans="1:185" s="13" customFormat="1" ht="66.75" customHeight="1">
      <c r="A118" s="27" t="s">
        <v>25</v>
      </c>
      <c r="B118" s="56"/>
      <c r="C118" s="56"/>
      <c r="D118" s="64"/>
      <c r="E118" s="37"/>
      <c r="F118" s="56"/>
      <c r="G118" s="56"/>
      <c r="H118" s="19" t="s">
        <v>192</v>
      </c>
      <c r="I118" s="37">
        <v>1</v>
      </c>
      <c r="J118" s="55"/>
      <c r="K118" s="55"/>
      <c r="L118" s="84">
        <v>44874</v>
      </c>
      <c r="M118" s="37">
        <v>1</v>
      </c>
      <c r="N118" s="56"/>
      <c r="O118" s="56"/>
      <c r="P118" s="62" t="s">
        <v>135</v>
      </c>
      <c r="Q118" s="74">
        <v>2</v>
      </c>
      <c r="R118" s="31"/>
      <c r="S118" s="31"/>
      <c r="T118" s="31"/>
      <c r="U118" s="37"/>
      <c r="V118" s="31"/>
      <c r="W118" s="31"/>
      <c r="X118" s="31"/>
      <c r="Y118" s="74"/>
      <c r="Z118" s="24"/>
      <c r="AA118" s="55"/>
      <c r="AB118" s="84">
        <v>45000</v>
      </c>
      <c r="AC118" s="35">
        <v>2</v>
      </c>
      <c r="AD118" s="56"/>
      <c r="AE118" s="56"/>
      <c r="AF118" s="56"/>
      <c r="AG118" s="76"/>
      <c r="AH118" s="55"/>
      <c r="AI118" s="55"/>
      <c r="AJ118" s="58">
        <v>45064</v>
      </c>
      <c r="AK118" s="35">
        <v>1</v>
      </c>
      <c r="AL118" s="29">
        <v>9</v>
      </c>
      <c r="AM118" s="55">
        <v>102</v>
      </c>
      <c r="AN118" s="18">
        <f>AL118/AM118*100%</f>
        <v>8.8235294117647065E-2</v>
      </c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  <c r="FC118" s="12"/>
      <c r="FD118" s="12"/>
      <c r="FE118" s="12"/>
      <c r="FF118" s="12"/>
      <c r="FG118" s="12"/>
      <c r="FH118" s="12"/>
      <c r="FI118" s="12"/>
      <c r="FJ118" s="12"/>
      <c r="FK118" s="12"/>
      <c r="FL118" s="12"/>
      <c r="FM118" s="12"/>
      <c r="FN118" s="12"/>
      <c r="FO118" s="12"/>
      <c r="FP118" s="12"/>
      <c r="FQ118" s="12"/>
      <c r="FR118" s="12"/>
      <c r="FS118" s="12"/>
      <c r="FT118" s="12"/>
      <c r="FU118" s="12"/>
      <c r="FV118" s="12"/>
      <c r="FW118" s="12"/>
      <c r="FX118" s="12"/>
      <c r="FY118" s="12"/>
      <c r="FZ118" s="12"/>
      <c r="GA118" s="12"/>
      <c r="GB118" s="12"/>
      <c r="GC118" s="12"/>
    </row>
    <row r="119" spans="1:185" s="13" customFormat="1" ht="47.25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7"/>
      <c r="AM119" s="53"/>
      <c r="AN119" s="18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  <c r="FC119" s="12"/>
      <c r="FD119" s="12"/>
      <c r="FE119" s="12"/>
      <c r="FF119" s="12"/>
      <c r="FG119" s="12"/>
      <c r="FH119" s="12"/>
      <c r="FI119" s="12"/>
      <c r="FJ119" s="12"/>
      <c r="FK119" s="12"/>
      <c r="FL119" s="12"/>
      <c r="FM119" s="12"/>
      <c r="FN119" s="12"/>
      <c r="FO119" s="12"/>
      <c r="FP119" s="12"/>
      <c r="FQ119" s="12"/>
      <c r="FR119" s="12"/>
      <c r="FS119" s="12"/>
      <c r="FT119" s="12"/>
      <c r="FU119" s="12"/>
      <c r="FV119" s="12"/>
      <c r="FW119" s="12"/>
      <c r="FX119" s="12"/>
      <c r="FY119" s="12"/>
      <c r="FZ119" s="12"/>
      <c r="GA119" s="12"/>
      <c r="GB119" s="12"/>
      <c r="GC119" s="12"/>
    </row>
    <row r="120" spans="1:185" s="13" customFormat="1" ht="50.25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7"/>
      <c r="AM120" s="53"/>
      <c r="AN120" s="18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  <c r="FF120" s="12"/>
      <c r="FG120" s="12"/>
      <c r="FH120" s="12"/>
      <c r="FI120" s="12"/>
      <c r="FJ120" s="12"/>
      <c r="FK120" s="12"/>
      <c r="FL120" s="12"/>
      <c r="FM120" s="12"/>
      <c r="FN120" s="12"/>
      <c r="FO120" s="12"/>
      <c r="FP120" s="12"/>
      <c r="FQ120" s="12"/>
      <c r="FR120" s="12"/>
      <c r="FS120" s="12"/>
      <c r="FT120" s="12"/>
      <c r="FU120" s="12"/>
      <c r="FV120" s="12"/>
      <c r="FW120" s="12"/>
      <c r="FX120" s="12"/>
      <c r="FY120" s="12"/>
      <c r="FZ120" s="12"/>
      <c r="GA120" s="12"/>
      <c r="GB120" s="12"/>
      <c r="GC120" s="12"/>
    </row>
    <row r="121" spans="1:18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7"/>
      <c r="AM121" s="53"/>
      <c r="AN121" s="18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</row>
    <row r="122" spans="1:185" s="13" customForma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7"/>
      <c r="AM122" s="53"/>
      <c r="AN122" s="18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  <c r="EZ122" s="12"/>
      <c r="FA122" s="12"/>
      <c r="FB122" s="12"/>
      <c r="FC122" s="12"/>
      <c r="FD122" s="12"/>
      <c r="FE122" s="12"/>
      <c r="FF122" s="12"/>
      <c r="FG122" s="12"/>
      <c r="FH122" s="12"/>
      <c r="FI122" s="12"/>
      <c r="FJ122" s="12"/>
      <c r="FK122" s="12"/>
      <c r="FL122" s="12"/>
      <c r="FM122" s="12"/>
      <c r="FN122" s="12"/>
      <c r="FO122" s="12"/>
      <c r="FP122" s="12"/>
      <c r="FQ122" s="12"/>
      <c r="FR122" s="12"/>
      <c r="FS122" s="12"/>
      <c r="FT122" s="12"/>
      <c r="FU122" s="12"/>
      <c r="FV122" s="12"/>
      <c r="FW122" s="12"/>
      <c r="FX122" s="12"/>
      <c r="FY122" s="12"/>
      <c r="FZ122" s="12"/>
      <c r="GA122" s="12"/>
      <c r="GB122" s="12"/>
      <c r="GC122" s="12"/>
    </row>
    <row r="123" spans="1:185" ht="16.2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29"/>
      <c r="AM123" s="55"/>
      <c r="AN123" s="68"/>
    </row>
    <row r="124" spans="1:185" s="13" customForma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7"/>
      <c r="AM124" s="53"/>
      <c r="AN124" s="18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  <c r="EM124" s="12"/>
      <c r="EN124" s="12"/>
      <c r="EO124" s="12"/>
      <c r="EP124" s="12"/>
      <c r="EQ124" s="12"/>
      <c r="ER124" s="12"/>
      <c r="ES124" s="12"/>
      <c r="ET124" s="12"/>
      <c r="EU124" s="12"/>
      <c r="EV124" s="12"/>
      <c r="EW124" s="12"/>
      <c r="EX124" s="12"/>
      <c r="EY124" s="12"/>
      <c r="EZ124" s="12"/>
      <c r="FA124" s="12"/>
      <c r="FB124" s="12"/>
      <c r="FC124" s="12"/>
      <c r="FD124" s="12"/>
      <c r="FE124" s="12"/>
      <c r="FF124" s="12"/>
      <c r="FG124" s="12"/>
      <c r="FH124" s="12"/>
      <c r="FI124" s="12"/>
      <c r="FJ124" s="12"/>
      <c r="FK124" s="12"/>
      <c r="FL124" s="12"/>
      <c r="FM124" s="12"/>
      <c r="FN124" s="12"/>
      <c r="FO124" s="12"/>
      <c r="FP124" s="12"/>
      <c r="FQ124" s="12"/>
      <c r="FR124" s="12"/>
      <c r="FS124" s="12"/>
      <c r="FT124" s="12"/>
      <c r="FU124" s="12"/>
      <c r="FV124" s="12"/>
      <c r="FW124" s="12"/>
      <c r="FX124" s="12"/>
      <c r="FY124" s="12"/>
      <c r="FZ124" s="12"/>
      <c r="GA124" s="12"/>
      <c r="GB124" s="12"/>
      <c r="GC124" s="12"/>
    </row>
    <row r="125" spans="1:185" ht="29.25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7"/>
      <c r="AM125" s="53"/>
      <c r="AN125" s="18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</row>
    <row r="126" spans="1:185" s="13" customFormat="1" ht="35.25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7"/>
      <c r="AM126" s="53"/>
      <c r="AN126" s="18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</row>
    <row r="127" spans="1:185" ht="44.25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53"/>
      <c r="AM127" s="53"/>
      <c r="AN127" s="18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</row>
    <row r="128" spans="1:185" s="13" customFormat="1" ht="49.5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7"/>
      <c r="AM128" s="53"/>
      <c r="AN128" s="18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</row>
    <row r="129" spans="1:12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7"/>
      <c r="AM129" s="53"/>
      <c r="AN129" s="18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</row>
    <row r="130" spans="1:122" s="13" customFormat="1" ht="45.75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>
        <v>6</v>
      </c>
      <c r="AL130" s="29"/>
      <c r="AM130" s="55"/>
      <c r="AN130" s="18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</row>
    <row r="131" spans="1:122" ht="33.75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29"/>
      <c r="AM131" s="55"/>
      <c r="AN131" s="18"/>
    </row>
    <row r="132" spans="1:122" ht="30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29"/>
      <c r="AM132" s="55"/>
      <c r="AN132" s="18"/>
    </row>
    <row r="133" spans="1:122" ht="44.25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29"/>
      <c r="AM133" s="55"/>
      <c r="AN133" s="18"/>
    </row>
    <row r="134" spans="1:122" ht="26.25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55"/>
      <c r="AM134" s="55"/>
      <c r="AN134" s="18"/>
    </row>
    <row r="135" spans="1:122" ht="37.5" customHeight="1">
      <c r="M135" s="12"/>
      <c r="Q135" s="12"/>
      <c r="U135" s="12"/>
      <c r="Y135" s="12"/>
      <c r="AC135" s="12"/>
      <c r="AG135" s="12"/>
      <c r="AK135" s="12"/>
      <c r="AL135" s="93"/>
      <c r="AM135" s="94"/>
      <c r="AN135" s="94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</row>
    <row r="136" spans="1:122" ht="37.5" customHeight="1">
      <c r="M136" s="12"/>
      <c r="Q136" s="12"/>
      <c r="U136" s="12"/>
      <c r="Y136" s="12"/>
      <c r="AC136" s="12"/>
      <c r="AG136" s="12"/>
      <c r="AK136" s="12"/>
      <c r="AL136" s="29"/>
      <c r="AM136" s="55"/>
      <c r="AN136" s="18"/>
    </row>
    <row r="137" spans="1:122" ht="46.5" customHeight="1">
      <c r="M137" s="12"/>
      <c r="Q137" s="12"/>
      <c r="U137" s="12"/>
      <c r="Y137" s="12"/>
      <c r="AC137" s="12"/>
      <c r="AG137" s="12"/>
      <c r="AK137" s="12"/>
      <c r="AL137" s="17"/>
      <c r="AM137" s="53"/>
      <c r="AN137" s="18"/>
    </row>
    <row r="138" spans="1:122" ht="48.75" customHeight="1">
      <c r="M138" s="12"/>
      <c r="Q138" s="12"/>
      <c r="U138" s="12"/>
      <c r="Y138" s="12"/>
      <c r="AC138" s="12"/>
      <c r="AG138" s="12"/>
      <c r="AK138" s="12"/>
      <c r="AL138" s="17"/>
      <c r="AM138" s="53"/>
      <c r="AN138" s="18"/>
    </row>
    <row r="139" spans="1:122">
      <c r="M139" s="12"/>
      <c r="Q139" s="12"/>
      <c r="U139" s="12"/>
      <c r="Y139" s="12"/>
      <c r="AC139" s="12"/>
      <c r="AG139" s="12"/>
      <c r="AK139" s="12"/>
      <c r="AL139" s="17"/>
      <c r="AM139" s="53"/>
      <c r="AN139" s="18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</row>
    <row r="140" spans="1:122" ht="30" customHeight="1">
      <c r="M140" s="12"/>
      <c r="Q140" s="12"/>
      <c r="U140" s="12"/>
      <c r="Y140" s="12"/>
      <c r="AC140" s="12"/>
      <c r="AG140" s="12"/>
      <c r="AK140" s="12"/>
      <c r="AL140" s="29"/>
      <c r="AM140" s="55"/>
      <c r="AN140" s="68"/>
    </row>
    <row r="141" spans="1:122" ht="31.5" customHeight="1">
      <c r="M141" s="12"/>
      <c r="Q141" s="12"/>
      <c r="U141" s="12"/>
      <c r="Y141" s="12"/>
      <c r="AC141" s="12"/>
      <c r="AG141" s="12"/>
      <c r="AK141" s="12"/>
      <c r="AL141" s="29"/>
      <c r="AM141" s="55"/>
      <c r="AN141" s="68"/>
    </row>
    <row r="142" spans="1:122" s="13" customFormat="1" ht="27" customHeight="1">
      <c r="A142"/>
      <c r="B142"/>
      <c r="C142"/>
      <c r="D142"/>
      <c r="E142" s="4"/>
      <c r="F142"/>
      <c r="G142"/>
      <c r="H142"/>
      <c r="I142" s="4"/>
      <c r="J142"/>
      <c r="K142"/>
      <c r="L142"/>
      <c r="M142" s="12"/>
      <c r="N142"/>
      <c r="O142"/>
      <c r="P142"/>
      <c r="Q142" s="12"/>
      <c r="R142"/>
      <c r="S142"/>
      <c r="T142"/>
      <c r="U142" s="12"/>
      <c r="V142"/>
      <c r="W142"/>
      <c r="X142"/>
      <c r="Y142" s="12"/>
      <c r="Z142"/>
      <c r="AA142"/>
      <c r="AB142"/>
      <c r="AC142" s="12"/>
      <c r="AD142"/>
      <c r="AE142"/>
      <c r="AF142"/>
      <c r="AG142" s="12"/>
      <c r="AH142"/>
      <c r="AI142"/>
      <c r="AJ142"/>
      <c r="AK142" s="12"/>
      <c r="AL142" s="17"/>
      <c r="AM142" s="53"/>
      <c r="AN142" s="18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</row>
    <row r="143" spans="1:122" s="13" customFormat="1" ht="25.5" customHeight="1">
      <c r="A143"/>
      <c r="B143"/>
      <c r="C143"/>
      <c r="D143"/>
      <c r="E143" s="4"/>
      <c r="F143"/>
      <c r="G143"/>
      <c r="H143"/>
      <c r="I143" s="4"/>
      <c r="J143"/>
      <c r="K143"/>
      <c r="L143"/>
      <c r="M143" s="12"/>
      <c r="N143"/>
      <c r="O143"/>
      <c r="P143"/>
      <c r="Q143" s="12"/>
      <c r="R143"/>
      <c r="S143"/>
      <c r="T143"/>
      <c r="U143" s="12"/>
      <c r="V143"/>
      <c r="W143"/>
      <c r="X143"/>
      <c r="Y143" s="12"/>
      <c r="Z143"/>
      <c r="AA143"/>
      <c r="AB143"/>
      <c r="AC143" s="12"/>
      <c r="AD143"/>
      <c r="AE143"/>
      <c r="AF143"/>
      <c r="AG143" s="12"/>
      <c r="AH143"/>
      <c r="AI143"/>
      <c r="AJ143"/>
      <c r="AK143" s="12"/>
      <c r="AL143" s="17"/>
      <c r="AM143" s="53"/>
      <c r="AN143" s="18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</row>
    <row r="144" spans="1:122" s="13" customFormat="1" ht="34.5" customHeight="1">
      <c r="A144"/>
      <c r="B144"/>
      <c r="C144"/>
      <c r="D144"/>
      <c r="E144" s="4"/>
      <c r="F144"/>
      <c r="G144"/>
      <c r="H144"/>
      <c r="I144" s="4"/>
      <c r="J144"/>
      <c r="K144"/>
      <c r="L144"/>
      <c r="M144" s="12"/>
      <c r="N144"/>
      <c r="O144"/>
      <c r="P144"/>
      <c r="Q144" s="12"/>
      <c r="R144"/>
      <c r="S144"/>
      <c r="T144"/>
      <c r="U144" s="12"/>
      <c r="V144"/>
      <c r="W144"/>
      <c r="X144"/>
      <c r="Y144" s="12"/>
      <c r="Z144"/>
      <c r="AA144"/>
      <c r="AB144"/>
      <c r="AC144" s="12"/>
      <c r="AD144"/>
      <c r="AE144"/>
      <c r="AF144"/>
      <c r="AG144" s="12"/>
      <c r="AH144"/>
      <c r="AI144"/>
      <c r="AJ144"/>
      <c r="AK144" s="12"/>
      <c r="AL144" s="17"/>
      <c r="AM144" s="53"/>
      <c r="AN144" s="18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</row>
    <row r="145" spans="1:122" s="13" customFormat="1" ht="39" customHeight="1">
      <c r="A145"/>
      <c r="B145"/>
      <c r="C145"/>
      <c r="D145"/>
      <c r="E145" s="4"/>
      <c r="F145"/>
      <c r="G145"/>
      <c r="H145"/>
      <c r="I145" s="4"/>
      <c r="J145"/>
      <c r="K145"/>
      <c r="L145"/>
      <c r="M145" s="12"/>
      <c r="N145"/>
      <c r="O145"/>
      <c r="P145"/>
      <c r="Q145" s="12"/>
      <c r="R145"/>
      <c r="S145"/>
      <c r="T145"/>
      <c r="U145" s="12"/>
      <c r="V145"/>
      <c r="W145"/>
      <c r="X145"/>
      <c r="Y145" s="12"/>
      <c r="Z145"/>
      <c r="AA145"/>
      <c r="AB145"/>
      <c r="AC145" s="12"/>
      <c r="AD145"/>
      <c r="AE145"/>
      <c r="AF145"/>
      <c r="AG145" s="12"/>
      <c r="AH145"/>
      <c r="AI145"/>
      <c r="AJ145"/>
      <c r="AK145" s="12"/>
      <c r="AL145" s="53"/>
      <c r="AM145" s="53"/>
      <c r="AN145" s="18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</row>
    <row r="146" spans="1:122" s="13" customFormat="1" ht="42.75" customHeight="1">
      <c r="A146"/>
      <c r="B146"/>
      <c r="C146"/>
      <c r="D146"/>
      <c r="E146" s="4"/>
      <c r="F146"/>
      <c r="G146"/>
      <c r="H146"/>
      <c r="I146" s="4"/>
      <c r="J146"/>
      <c r="K146"/>
      <c r="L146"/>
      <c r="M146" s="12"/>
      <c r="N146"/>
      <c r="O146"/>
      <c r="P146"/>
      <c r="Q146" s="12"/>
      <c r="R146"/>
      <c r="S146"/>
      <c r="T146"/>
      <c r="U146" s="12"/>
      <c r="V146"/>
      <c r="W146"/>
      <c r="X146"/>
      <c r="Y146" s="12"/>
      <c r="Z146"/>
      <c r="AA146"/>
      <c r="AB146"/>
      <c r="AC146" s="12"/>
      <c r="AD146"/>
      <c r="AE146"/>
      <c r="AF146"/>
      <c r="AG146" s="12"/>
      <c r="AH146"/>
      <c r="AI146"/>
      <c r="AJ146"/>
      <c r="AK146" s="12"/>
      <c r="AL146" s="17"/>
      <c r="AM146" s="53"/>
      <c r="AN146" s="18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</row>
    <row r="147" spans="1:122">
      <c r="M147" s="12"/>
      <c r="Q147" s="12"/>
      <c r="U147" s="12"/>
      <c r="Y147" s="12"/>
      <c r="AC147" s="12"/>
      <c r="AG147" s="12"/>
      <c r="AK147" s="12"/>
      <c r="AL147" s="17"/>
      <c r="AM147" s="53"/>
      <c r="AN147" s="18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</row>
    <row r="148" spans="1:122" s="13" customFormat="1" ht="53.25" customHeight="1">
      <c r="A148"/>
      <c r="B148"/>
      <c r="C148"/>
      <c r="D148"/>
      <c r="E148" s="4"/>
      <c r="F148"/>
      <c r="G148"/>
      <c r="H148"/>
      <c r="I148" s="4"/>
      <c r="J148"/>
      <c r="K148"/>
      <c r="L148"/>
      <c r="M148" s="12"/>
      <c r="N148"/>
      <c r="O148"/>
      <c r="P148"/>
      <c r="Q148" s="12"/>
      <c r="R148"/>
      <c r="S148"/>
      <c r="T148"/>
      <c r="U148" s="12"/>
      <c r="V148"/>
      <c r="W148"/>
      <c r="X148"/>
      <c r="Y148" s="12"/>
      <c r="Z148"/>
      <c r="AA148"/>
      <c r="AB148"/>
      <c r="AC148" s="12"/>
      <c r="AD148"/>
      <c r="AE148"/>
      <c r="AF148"/>
      <c r="AG148" s="12"/>
      <c r="AH148"/>
      <c r="AI148"/>
      <c r="AJ148"/>
      <c r="AK148" s="12"/>
      <c r="AL148" s="29"/>
      <c r="AM148" s="55"/>
      <c r="AN148" s="68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</row>
    <row r="149" spans="1:122" ht="51" customHeight="1">
      <c r="M149" s="12"/>
      <c r="Q149" s="12"/>
      <c r="U149" s="12"/>
      <c r="Y149" s="12"/>
      <c r="AC149" s="12"/>
      <c r="AG149" s="12"/>
      <c r="AK149" s="12"/>
      <c r="AL149" s="29"/>
      <c r="AM149" s="55"/>
      <c r="AN149" s="18"/>
    </row>
    <row r="150" spans="1:122" ht="30" customHeight="1">
      <c r="M150" s="12"/>
      <c r="Q150" s="12"/>
      <c r="U150" s="12"/>
      <c r="Y150" s="12"/>
      <c r="AC150" s="12"/>
      <c r="AG150" s="12"/>
      <c r="AK150" s="12"/>
      <c r="AL150" s="29"/>
      <c r="AM150" s="55"/>
      <c r="AN150" s="18"/>
    </row>
    <row r="151" spans="1:122" ht="68.25" customHeight="1">
      <c r="M151" s="12"/>
      <c r="Q151" s="12"/>
      <c r="U151" s="12"/>
      <c r="Y151" s="12"/>
      <c r="AC151" s="12"/>
      <c r="AG151" s="12"/>
      <c r="AK151" s="12"/>
      <c r="AL151" s="29"/>
      <c r="AM151" s="55"/>
      <c r="AN151" s="18"/>
    </row>
    <row r="152" spans="1:122" ht="34.5" customHeight="1">
      <c r="M152" s="12"/>
      <c r="Q152" s="12"/>
      <c r="U152" s="12"/>
      <c r="Y152" s="12"/>
      <c r="AC152" s="12"/>
      <c r="AG152" s="12"/>
      <c r="AK152" s="12"/>
      <c r="AL152" s="55"/>
      <c r="AM152" s="55"/>
      <c r="AN152" s="18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</row>
    <row r="153" spans="1:122" ht="37.5" customHeight="1">
      <c r="M153" s="12"/>
      <c r="Q153" s="12"/>
      <c r="U153" s="12"/>
      <c r="Y153" s="12"/>
      <c r="AC153" s="12"/>
      <c r="AG153" s="12"/>
      <c r="AK153" s="12"/>
      <c r="AL153" s="89"/>
      <c r="AM153" s="89"/>
      <c r="AN153" s="89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</row>
    <row r="154" spans="1:122" ht="37.5" customHeight="1">
      <c r="Q154" s="12"/>
      <c r="U154" s="12"/>
      <c r="Y154" s="12"/>
      <c r="AC154" s="12"/>
      <c r="AG154" s="12"/>
      <c r="AK154" s="12"/>
      <c r="AL154" s="55"/>
      <c r="AM154" s="55"/>
      <c r="AN154" s="18"/>
    </row>
    <row r="155" spans="1:122" ht="46.5" customHeight="1">
      <c r="Q155" s="12"/>
      <c r="U155" s="12"/>
      <c r="Y155" s="12"/>
      <c r="AC155" s="12"/>
      <c r="AG155" s="12"/>
      <c r="AK155" s="12"/>
      <c r="AL155" s="17"/>
      <c r="AM155" s="53"/>
      <c r="AN155" s="18"/>
    </row>
    <row r="156" spans="1:122" ht="52.5" customHeight="1">
      <c r="Y156" s="12"/>
      <c r="AL156" s="17"/>
      <c r="AM156" s="53"/>
      <c r="AN156" s="18"/>
    </row>
    <row r="157" spans="1:122">
      <c r="AL157" s="17"/>
      <c r="AM157" s="53"/>
      <c r="AN157" s="18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</row>
    <row r="158" spans="1:122" ht="30" customHeight="1">
      <c r="AL158" s="17"/>
      <c r="AM158" s="53"/>
      <c r="AN158" s="18"/>
    </row>
    <row r="159" spans="1:122" ht="32.25" customHeight="1">
      <c r="AL159" s="17"/>
      <c r="AM159" s="53"/>
      <c r="AN159" s="18"/>
    </row>
    <row r="160" spans="1:122" ht="39.75" customHeight="1">
      <c r="AL160" s="55"/>
      <c r="AM160" s="55"/>
      <c r="AN160" s="18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</row>
    <row r="161" spans="1:88" s="13" customFormat="1" ht="25.5" customHeight="1">
      <c r="A161"/>
      <c r="B161"/>
      <c r="C161"/>
      <c r="D161"/>
      <c r="E161" s="4"/>
      <c r="F161"/>
      <c r="G161"/>
      <c r="H161"/>
      <c r="I161" s="4"/>
      <c r="J161"/>
      <c r="K161"/>
      <c r="L161"/>
      <c r="M161" s="4"/>
      <c r="N161"/>
      <c r="O161"/>
      <c r="P161"/>
      <c r="Q161" s="4"/>
      <c r="R161"/>
      <c r="S161"/>
      <c r="T161"/>
      <c r="U161" s="4"/>
      <c r="V161"/>
      <c r="W161"/>
      <c r="X161"/>
      <c r="Y161" s="4"/>
      <c r="Z161"/>
      <c r="AA161"/>
      <c r="AB161"/>
      <c r="AC161" s="4"/>
      <c r="AD161"/>
      <c r="AE161"/>
      <c r="AF161"/>
      <c r="AG161" s="4"/>
      <c r="AH161"/>
      <c r="AI161"/>
      <c r="AJ161"/>
      <c r="AK161" s="4"/>
      <c r="AL161" s="29"/>
      <c r="AM161" s="55"/>
      <c r="AN161" s="68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</row>
    <row r="162" spans="1:88" s="13" customFormat="1" ht="30.75" customHeight="1">
      <c r="A162"/>
      <c r="B162"/>
      <c r="C162"/>
      <c r="D162"/>
      <c r="E162" s="4"/>
      <c r="F162"/>
      <c r="G162"/>
      <c r="H162"/>
      <c r="I162" s="4"/>
      <c r="J162"/>
      <c r="K162"/>
      <c r="L162"/>
      <c r="M162" s="4"/>
      <c r="N162"/>
      <c r="O162"/>
      <c r="P162"/>
      <c r="Q162" s="4"/>
      <c r="R162"/>
      <c r="S162"/>
      <c r="T162"/>
      <c r="U162" s="4"/>
      <c r="V162"/>
      <c r="W162"/>
      <c r="X162"/>
      <c r="Y162" s="4"/>
      <c r="Z162"/>
      <c r="AA162"/>
      <c r="AB162"/>
      <c r="AC162" s="4"/>
      <c r="AD162"/>
      <c r="AE162"/>
      <c r="AF162"/>
      <c r="AG162" s="4"/>
      <c r="AH162"/>
      <c r="AI162"/>
      <c r="AJ162"/>
      <c r="AK162" s="4"/>
      <c r="AL162" s="17"/>
      <c r="AM162" s="53"/>
      <c r="AN162" s="18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</row>
    <row r="163" spans="1:88" s="13" customFormat="1" ht="39" customHeight="1">
      <c r="A163"/>
      <c r="B163"/>
      <c r="C163"/>
      <c r="D163"/>
      <c r="E163" s="4"/>
      <c r="F163"/>
      <c r="G163"/>
      <c r="H163"/>
      <c r="I163" s="4"/>
      <c r="J163"/>
      <c r="K163"/>
      <c r="L163"/>
      <c r="M163" s="4"/>
      <c r="N163"/>
      <c r="O163"/>
      <c r="P163"/>
      <c r="Q163" s="4"/>
      <c r="R163"/>
      <c r="S163"/>
      <c r="T163"/>
      <c r="U163" s="4"/>
      <c r="V163"/>
      <c r="W163"/>
      <c r="X163"/>
      <c r="Y163" s="4"/>
      <c r="Z163"/>
      <c r="AA163"/>
      <c r="AB163"/>
      <c r="AC163" s="4"/>
      <c r="AD163"/>
      <c r="AE163"/>
      <c r="AF163"/>
      <c r="AG163" s="4"/>
      <c r="AH163"/>
      <c r="AI163"/>
      <c r="AJ163"/>
      <c r="AK163" s="4"/>
      <c r="AL163" s="53"/>
      <c r="AM163" s="53"/>
      <c r="AN163" s="18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</row>
    <row r="164" spans="1:88" s="13" customFormat="1" ht="35.25" customHeight="1">
      <c r="A164"/>
      <c r="B164"/>
      <c r="C164"/>
      <c r="D164"/>
      <c r="E164" s="4"/>
      <c r="F164"/>
      <c r="G164"/>
      <c r="H164"/>
      <c r="I164" s="4"/>
      <c r="J164"/>
      <c r="K164"/>
      <c r="L164"/>
      <c r="M164" s="4"/>
      <c r="N164"/>
      <c r="O164"/>
      <c r="P164"/>
      <c r="Q164" s="4"/>
      <c r="R164"/>
      <c r="S164"/>
      <c r="T164"/>
      <c r="U164" s="4"/>
      <c r="V164"/>
      <c r="W164"/>
      <c r="X164"/>
      <c r="Y164" s="4"/>
      <c r="Z164"/>
      <c r="AA164"/>
      <c r="AB164"/>
      <c r="AC164" s="4"/>
      <c r="AD164"/>
      <c r="AE164"/>
      <c r="AF164"/>
      <c r="AG164" s="4"/>
      <c r="AH164"/>
      <c r="AI164"/>
      <c r="AJ164"/>
      <c r="AK164" s="4"/>
      <c r="AL164" s="53"/>
      <c r="AM164" s="53"/>
      <c r="AN164" s="18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</row>
    <row r="165" spans="1:88">
      <c r="AL165" s="17"/>
      <c r="AM165" s="53"/>
      <c r="AN165" s="18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</row>
    <row r="166" spans="1:88" s="13" customFormat="1" ht="55.5" customHeight="1">
      <c r="A166"/>
      <c r="B166"/>
      <c r="C166"/>
      <c r="D166"/>
      <c r="E166" s="4"/>
      <c r="F166"/>
      <c r="G166"/>
      <c r="H166"/>
      <c r="I166" s="4"/>
      <c r="J166"/>
      <c r="K166"/>
      <c r="L166"/>
      <c r="M166" s="4"/>
      <c r="N166"/>
      <c r="O166"/>
      <c r="P166"/>
      <c r="Q166" s="4"/>
      <c r="R166"/>
      <c r="S166"/>
      <c r="T166"/>
      <c r="U166" s="4"/>
      <c r="V166"/>
      <c r="W166"/>
      <c r="X166"/>
      <c r="Y166" s="4"/>
      <c r="Z166"/>
      <c r="AA166"/>
      <c r="AB166"/>
      <c r="AC166" s="4"/>
      <c r="AD166"/>
      <c r="AE166"/>
      <c r="AF166"/>
      <c r="AG166" s="4"/>
      <c r="AH166"/>
      <c r="AI166"/>
      <c r="AJ166"/>
      <c r="AK166" s="4"/>
      <c r="AL166" s="55"/>
      <c r="AM166" s="55"/>
      <c r="AN166" s="18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</row>
    <row r="167" spans="1:88" ht="62.25" customHeight="1">
      <c r="AL167" s="55"/>
      <c r="AM167" s="55"/>
      <c r="AN167" s="18"/>
    </row>
    <row r="168" spans="1:88" ht="43.5" customHeight="1">
      <c r="AL168" s="55"/>
      <c r="AM168" s="55"/>
      <c r="AN168" s="18"/>
    </row>
    <row r="169" spans="1:88" ht="53.25" customHeight="1">
      <c r="AL169" s="88"/>
      <c r="AM169" s="88"/>
      <c r="AN169" s="88"/>
    </row>
    <row r="170" spans="1:88" ht="59.25" customHeight="1">
      <c r="AL170" s="55"/>
      <c r="AM170" s="55"/>
      <c r="AN170" s="18"/>
    </row>
    <row r="171" spans="1:88" ht="39" customHeight="1">
      <c r="AL171" s="29"/>
      <c r="AM171" s="55"/>
      <c r="AN171" s="18"/>
    </row>
    <row r="172" spans="1:88" ht="45" customHeight="1">
      <c r="AL172" s="29"/>
      <c r="AM172" s="55"/>
      <c r="AN172" s="68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</row>
    <row r="173" spans="1:88" s="13" customFormat="1" ht="51" customHeight="1">
      <c r="A173"/>
      <c r="B173"/>
      <c r="C173"/>
      <c r="D173"/>
      <c r="E173" s="4"/>
      <c r="F173"/>
      <c r="G173"/>
      <c r="H173"/>
      <c r="I173" s="4"/>
      <c r="J173"/>
      <c r="K173"/>
      <c r="L173"/>
      <c r="M173" s="4"/>
      <c r="N173"/>
      <c r="O173"/>
      <c r="P173"/>
      <c r="Q173" s="4"/>
      <c r="R173"/>
      <c r="S173"/>
      <c r="T173"/>
      <c r="U173" s="4"/>
      <c r="V173"/>
      <c r="W173"/>
      <c r="X173"/>
      <c r="Y173" s="4"/>
      <c r="Z173"/>
      <c r="AA173"/>
      <c r="AB173"/>
      <c r="AC173" s="4"/>
      <c r="AD173"/>
      <c r="AE173"/>
      <c r="AF173"/>
      <c r="AG173" s="4"/>
      <c r="AH173"/>
      <c r="AI173"/>
      <c r="AJ173"/>
      <c r="AK173" s="4"/>
      <c r="AL173" s="29"/>
      <c r="AM173" s="55"/>
      <c r="AN173" s="68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</row>
    <row r="174" spans="1:88" ht="38.25" customHeight="1">
      <c r="AL174" s="29"/>
      <c r="AM174" s="55"/>
      <c r="AN174" s="68"/>
    </row>
    <row r="175" spans="1:88">
      <c r="AL175" s="85"/>
      <c r="AM175" s="86"/>
      <c r="AN175" s="68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</row>
    <row r="176" spans="1:88">
      <c r="AL176" s="55"/>
      <c r="AM176" s="86"/>
      <c r="AN176" s="18"/>
    </row>
    <row r="177" spans="1:76" ht="48" customHeight="1">
      <c r="AL177" s="29"/>
      <c r="AM177" s="55"/>
      <c r="AN177" s="68"/>
    </row>
    <row r="178" spans="1:76" s="13" customFormat="1" ht="52.5" customHeight="1">
      <c r="A178"/>
      <c r="B178"/>
      <c r="C178"/>
      <c r="D178"/>
      <c r="E178" s="4"/>
      <c r="F178"/>
      <c r="G178"/>
      <c r="H178"/>
      <c r="I178" s="4"/>
      <c r="J178"/>
      <c r="K178"/>
      <c r="L178"/>
      <c r="M178" s="4"/>
      <c r="N178"/>
      <c r="O178"/>
      <c r="P178"/>
      <c r="Q178" s="4"/>
      <c r="R178"/>
      <c r="S178"/>
      <c r="T178"/>
      <c r="U178" s="4"/>
      <c r="V178"/>
      <c r="W178"/>
      <c r="X178"/>
      <c r="Y178" s="4"/>
      <c r="Z178"/>
      <c r="AA178"/>
      <c r="AB178"/>
      <c r="AC178" s="4"/>
      <c r="AD178"/>
      <c r="AE178"/>
      <c r="AF178"/>
      <c r="AG178" s="4"/>
      <c r="AH178"/>
      <c r="AI178"/>
      <c r="AJ178"/>
      <c r="AK178" s="4"/>
      <c r="AL178" s="55"/>
      <c r="AM178" s="55"/>
      <c r="AN178" s="18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</row>
    <row r="179" spans="1:76" s="13" customFormat="1" ht="83.25" customHeight="1">
      <c r="A179"/>
      <c r="B179"/>
      <c r="C179"/>
      <c r="D179"/>
      <c r="E179" s="4"/>
      <c r="F179"/>
      <c r="G179"/>
      <c r="H179"/>
      <c r="I179" s="4"/>
      <c r="J179"/>
      <c r="K179"/>
      <c r="L179"/>
      <c r="M179" s="4"/>
      <c r="N179"/>
      <c r="O179"/>
      <c r="P179"/>
      <c r="Q179" s="4"/>
      <c r="R179"/>
      <c r="S179"/>
      <c r="T179"/>
      <c r="U179" s="4"/>
      <c r="V179"/>
      <c r="W179"/>
      <c r="X179"/>
      <c r="Y179" s="4"/>
      <c r="Z179"/>
      <c r="AA179"/>
      <c r="AB179"/>
      <c r="AC179" s="4"/>
      <c r="AD179"/>
      <c r="AE179"/>
      <c r="AF179"/>
      <c r="AG179" s="4"/>
      <c r="AH179"/>
      <c r="AI179"/>
      <c r="AJ179"/>
      <c r="AK179" s="4"/>
      <c r="AL179" s="53"/>
      <c r="AM179" s="53"/>
      <c r="AN179" s="18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</row>
    <row r="180" spans="1:76" s="13" customFormat="1" ht="83.25" customHeight="1">
      <c r="A180"/>
      <c r="B180"/>
      <c r="C180"/>
      <c r="D180"/>
      <c r="E180" s="4"/>
      <c r="F180"/>
      <c r="G180"/>
      <c r="H180"/>
      <c r="I180" s="4"/>
      <c r="J180"/>
      <c r="K180"/>
      <c r="L180"/>
      <c r="M180" s="4"/>
      <c r="N180"/>
      <c r="O180"/>
      <c r="P180"/>
      <c r="Q180" s="4"/>
      <c r="R180"/>
      <c r="S180"/>
      <c r="T180"/>
      <c r="U180" s="4"/>
      <c r="V180"/>
      <c r="W180"/>
      <c r="X180"/>
      <c r="Y180" s="4"/>
      <c r="Z180"/>
      <c r="AA180"/>
      <c r="AB180"/>
      <c r="AC180" s="4"/>
      <c r="AD180"/>
      <c r="AE180"/>
      <c r="AF180"/>
      <c r="AG180" s="4"/>
      <c r="AH180"/>
      <c r="AI180"/>
      <c r="AJ180"/>
      <c r="AK180" s="4"/>
      <c r="AL180" s="53"/>
      <c r="AM180" s="53"/>
      <c r="AN180" s="18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</row>
    <row r="181" spans="1:76">
      <c r="AL181" s="29"/>
      <c r="AM181" s="55"/>
      <c r="AN181" s="68"/>
    </row>
    <row r="182" spans="1:76" s="13" customFormat="1" ht="64.5" customHeight="1">
      <c r="A182"/>
      <c r="B182"/>
      <c r="C182"/>
      <c r="D182"/>
      <c r="E182" s="4"/>
      <c r="F182"/>
      <c r="G182"/>
      <c r="H182"/>
      <c r="I182" s="4"/>
      <c r="J182"/>
      <c r="K182"/>
      <c r="L182"/>
      <c r="M182" s="4"/>
      <c r="N182"/>
      <c r="O182"/>
      <c r="P182"/>
      <c r="Q182" s="4"/>
      <c r="R182"/>
      <c r="S182"/>
      <c r="T182"/>
      <c r="U182" s="4"/>
      <c r="V182"/>
      <c r="W182"/>
      <c r="X182"/>
      <c r="Y182" s="4"/>
      <c r="Z182"/>
      <c r="AA182"/>
      <c r="AB182"/>
      <c r="AC182" s="4"/>
      <c r="AD182"/>
      <c r="AE182"/>
      <c r="AF182"/>
      <c r="AG182" s="4"/>
      <c r="AH182"/>
      <c r="AI182"/>
      <c r="AJ182"/>
      <c r="AK182" s="4"/>
      <c r="AL182" s="55"/>
      <c r="AM182" s="55"/>
      <c r="AN182" s="18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</row>
    <row r="183" spans="1:76" s="13" customFormat="1" ht="32.25" customHeight="1">
      <c r="A183"/>
      <c r="B183"/>
      <c r="C183"/>
      <c r="D183"/>
      <c r="E183" s="4"/>
      <c r="F183"/>
      <c r="G183"/>
      <c r="H183"/>
      <c r="I183" s="4"/>
      <c r="J183"/>
      <c r="K183"/>
      <c r="L183"/>
      <c r="M183" s="4"/>
      <c r="N183"/>
      <c r="O183"/>
      <c r="P183"/>
      <c r="Q183" s="4"/>
      <c r="R183"/>
      <c r="S183"/>
      <c r="T183"/>
      <c r="U183" s="4"/>
      <c r="V183"/>
      <c r="W183"/>
      <c r="X183"/>
      <c r="Y183" s="4"/>
      <c r="Z183"/>
      <c r="AA183"/>
      <c r="AB183"/>
      <c r="AC183" s="4"/>
      <c r="AD183"/>
      <c r="AE183"/>
      <c r="AF183"/>
      <c r="AG183" s="4"/>
      <c r="AH183"/>
      <c r="AI183"/>
      <c r="AJ183"/>
      <c r="AK183" s="4"/>
      <c r="AL183" s="55"/>
      <c r="AM183" s="55"/>
      <c r="AN183" s="18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</row>
    <row r="184" spans="1:76" s="13" customFormat="1" ht="29.25" customHeight="1">
      <c r="A184"/>
      <c r="B184"/>
      <c r="C184"/>
      <c r="D184"/>
      <c r="E184" s="4"/>
      <c r="F184"/>
      <c r="G184"/>
      <c r="H184"/>
      <c r="I184" s="4"/>
      <c r="J184"/>
      <c r="K184"/>
      <c r="L184"/>
      <c r="M184" s="4"/>
      <c r="N184"/>
      <c r="O184"/>
      <c r="P184"/>
      <c r="Q184" s="4"/>
      <c r="R184"/>
      <c r="S184"/>
      <c r="T184"/>
      <c r="U184" s="4"/>
      <c r="V184"/>
      <c r="W184"/>
      <c r="X184"/>
      <c r="Y184" s="4"/>
      <c r="Z184"/>
      <c r="AA184"/>
      <c r="AB184"/>
      <c r="AC184" s="4"/>
      <c r="AD184"/>
      <c r="AE184"/>
      <c r="AF184"/>
      <c r="AG184" s="4"/>
      <c r="AH184"/>
      <c r="AI184"/>
      <c r="AJ184"/>
      <c r="AK184" s="4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</row>
    <row r="185" spans="1:76" s="13" customFormat="1" ht="32.25" customHeight="1">
      <c r="A185"/>
      <c r="B185"/>
      <c r="C185"/>
      <c r="D185"/>
      <c r="E185" s="4"/>
      <c r="F185"/>
      <c r="G185"/>
      <c r="H185"/>
      <c r="I185" s="4"/>
      <c r="J185"/>
      <c r="K185"/>
      <c r="L185"/>
      <c r="M185" s="4"/>
      <c r="N185"/>
      <c r="O185"/>
      <c r="P185"/>
      <c r="Q185" s="4"/>
      <c r="R185"/>
      <c r="S185"/>
      <c r="T185"/>
      <c r="U185" s="4"/>
      <c r="V185"/>
      <c r="W185"/>
      <c r="X185"/>
      <c r="Y185" s="4"/>
      <c r="Z185"/>
      <c r="AA185"/>
      <c r="AB185"/>
      <c r="AC185" s="4"/>
      <c r="AD185"/>
      <c r="AE185"/>
      <c r="AF185"/>
      <c r="AG185" s="4"/>
      <c r="AH185"/>
      <c r="AI185"/>
      <c r="AJ185"/>
      <c r="AK185" s="4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</row>
    <row r="186" spans="1:76" s="13" customFormat="1" ht="23.25" customHeight="1">
      <c r="A186"/>
      <c r="B186"/>
      <c r="C186"/>
      <c r="D186"/>
      <c r="E186" s="4"/>
      <c r="F186"/>
      <c r="G186"/>
      <c r="H186"/>
      <c r="I186" s="4"/>
      <c r="J186"/>
      <c r="K186"/>
      <c r="L186"/>
      <c r="M186" s="4"/>
      <c r="N186"/>
      <c r="O186"/>
      <c r="P186"/>
      <c r="Q186" s="4"/>
      <c r="R186"/>
      <c r="S186"/>
      <c r="T186"/>
      <c r="U186" s="4"/>
      <c r="V186"/>
      <c r="W186"/>
      <c r="X186"/>
      <c r="Y186" s="4"/>
      <c r="Z186"/>
      <c r="AA186"/>
      <c r="AB186"/>
      <c r="AC186" s="4"/>
      <c r="AD186"/>
      <c r="AE186"/>
      <c r="AF186"/>
      <c r="AG186" s="4"/>
      <c r="AH186"/>
      <c r="AI186"/>
      <c r="AJ186"/>
      <c r="AK186" s="4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</row>
    <row r="187" spans="1:76" ht="50.25" customHeight="1"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</row>
    <row r="188" spans="1:76" ht="68.25" customHeight="1"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</row>
    <row r="189" spans="1:76" s="13" customFormat="1" ht="43.5" customHeight="1">
      <c r="A189"/>
      <c r="B189"/>
      <c r="C189"/>
      <c r="D189"/>
      <c r="E189" s="4"/>
      <c r="F189"/>
      <c r="G189"/>
      <c r="H189"/>
      <c r="I189" s="4"/>
      <c r="J189"/>
      <c r="K189"/>
      <c r="L189"/>
      <c r="M189" s="4"/>
      <c r="N189"/>
      <c r="O189"/>
      <c r="P189"/>
      <c r="Q189" s="4"/>
      <c r="R189"/>
      <c r="S189"/>
      <c r="T189"/>
      <c r="U189" s="4"/>
      <c r="V189"/>
      <c r="W189"/>
      <c r="X189"/>
      <c r="Y189" s="4"/>
      <c r="Z189"/>
      <c r="AA189"/>
      <c r="AB189"/>
      <c r="AC189" s="4"/>
      <c r="AD189"/>
      <c r="AE189"/>
      <c r="AF189"/>
      <c r="AG189" s="4"/>
      <c r="AH189"/>
      <c r="AI189"/>
      <c r="AJ189"/>
      <c r="AK189" s="4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</row>
    <row r="190" spans="1:76" s="13" customFormat="1">
      <c r="A190"/>
      <c r="B190"/>
      <c r="C190"/>
      <c r="D190"/>
      <c r="E190" s="4"/>
      <c r="F190"/>
      <c r="G190"/>
      <c r="H190"/>
      <c r="I190" s="4"/>
      <c r="J190"/>
      <c r="K190"/>
      <c r="L190"/>
      <c r="M190" s="4"/>
      <c r="N190"/>
      <c r="O190"/>
      <c r="P190"/>
      <c r="Q190" s="4"/>
      <c r="R190"/>
      <c r="S190"/>
      <c r="T190"/>
      <c r="U190" s="4"/>
      <c r="V190"/>
      <c r="W190"/>
      <c r="X190"/>
      <c r="Y190" s="4"/>
      <c r="Z190"/>
      <c r="AA190"/>
      <c r="AB190"/>
      <c r="AC190" s="4"/>
      <c r="AD190"/>
      <c r="AE190"/>
      <c r="AF190"/>
      <c r="AG190" s="4"/>
      <c r="AH190"/>
      <c r="AI190"/>
      <c r="AJ190"/>
      <c r="AK190" s="4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</row>
    <row r="191" spans="1:76"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</row>
    <row r="192" spans="1:76">
      <c r="AL192" s="12"/>
      <c r="AM192" s="12"/>
      <c r="AN192" s="12"/>
    </row>
    <row r="193" spans="1:74" ht="38.25" customHeight="1"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</row>
    <row r="194" spans="1:74" s="13" customFormat="1" ht="46.5" customHeight="1">
      <c r="A194"/>
      <c r="B194"/>
      <c r="C194"/>
      <c r="D194"/>
      <c r="E194" s="4"/>
      <c r="F194"/>
      <c r="G194"/>
      <c r="H194"/>
      <c r="I194" s="4"/>
      <c r="J194"/>
      <c r="K194"/>
      <c r="L194"/>
      <c r="M194" s="4"/>
      <c r="N194"/>
      <c r="O194"/>
      <c r="P194"/>
      <c r="Q194" s="4"/>
      <c r="R194"/>
      <c r="S194"/>
      <c r="T194"/>
      <c r="U194" s="4"/>
      <c r="V194"/>
      <c r="W194"/>
      <c r="X194"/>
      <c r="Y194" s="4"/>
      <c r="Z194"/>
      <c r="AA194"/>
      <c r="AB194"/>
      <c r="AC194" s="4"/>
      <c r="AD194"/>
      <c r="AE194"/>
      <c r="AF194"/>
      <c r="AG194" s="4"/>
      <c r="AH194"/>
      <c r="AI194"/>
      <c r="AJ194"/>
      <c r="AK194" s="4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</row>
    <row r="195" spans="1:74" s="13" customFormat="1" ht="60" customHeight="1">
      <c r="A195"/>
      <c r="B195"/>
      <c r="C195"/>
      <c r="D195"/>
      <c r="E195" s="4"/>
      <c r="F195"/>
      <c r="G195"/>
      <c r="H195"/>
      <c r="I195" s="4"/>
      <c r="J195"/>
      <c r="K195"/>
      <c r="L195"/>
      <c r="M195" s="4"/>
      <c r="N195"/>
      <c r="O195"/>
      <c r="P195"/>
      <c r="Q195" s="4"/>
      <c r="R195"/>
      <c r="S195"/>
      <c r="T195"/>
      <c r="U195" s="4"/>
      <c r="V195"/>
      <c r="W195"/>
      <c r="X195"/>
      <c r="Y195" s="4"/>
      <c r="Z195"/>
      <c r="AA195"/>
      <c r="AB195"/>
      <c r="AC195" s="4"/>
      <c r="AD195"/>
      <c r="AE195"/>
      <c r="AF195"/>
      <c r="AG195" s="4"/>
      <c r="AH195"/>
      <c r="AI195"/>
      <c r="AJ195"/>
      <c r="AK195" s="4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</row>
    <row r="196" spans="1:74">
      <c r="AL196" s="12"/>
      <c r="AM196" s="12"/>
      <c r="AN196" s="12"/>
      <c r="AO196" s="12"/>
    </row>
    <row r="197" spans="1:74">
      <c r="AL197" s="12"/>
      <c r="AM197" s="12"/>
      <c r="AN197" s="12"/>
      <c r="AO197" s="12"/>
    </row>
    <row r="198" spans="1:74">
      <c r="AL198" s="12"/>
      <c r="AM198" s="12"/>
      <c r="AN198" s="12"/>
      <c r="AO198" s="12"/>
    </row>
    <row r="199" spans="1:74">
      <c r="AL199" s="12"/>
      <c r="AM199" s="12"/>
      <c r="AN199" s="12"/>
      <c r="AO199" s="12"/>
    </row>
    <row r="200" spans="1:74">
      <c r="AO200" s="12"/>
    </row>
    <row r="201" spans="1:74">
      <c r="AO201" s="12"/>
    </row>
    <row r="202" spans="1:74">
      <c r="AO202" s="12"/>
    </row>
    <row r="203" spans="1:74">
      <c r="AO203" s="12"/>
    </row>
    <row r="204" spans="1:74">
      <c r="AO204" s="12"/>
    </row>
    <row r="205" spans="1:74">
      <c r="AO205" s="12"/>
    </row>
    <row r="206" spans="1:74">
      <c r="AO206" s="12"/>
    </row>
    <row r="207" spans="1:74">
      <c r="AO207" s="12"/>
    </row>
    <row r="208" spans="1:74">
      <c r="AO208" s="12"/>
    </row>
    <row r="209" spans="41:41">
      <c r="AO209" s="12"/>
    </row>
    <row r="210" spans="41:41">
      <c r="AO210" s="12"/>
    </row>
    <row r="211" spans="41:41">
      <c r="AO211" s="12"/>
    </row>
  </sheetData>
  <mergeCells count="72">
    <mergeCell ref="AL135:AN135"/>
    <mergeCell ref="AA65:AB65"/>
    <mergeCell ref="A36:AK36"/>
    <mergeCell ref="AL49:AN49"/>
    <mergeCell ref="AL65:AN65"/>
    <mergeCell ref="AL36:AN36"/>
    <mergeCell ref="A52:AK52"/>
    <mergeCell ref="AL81:AN81"/>
    <mergeCell ref="AL99:AN99"/>
    <mergeCell ref="A70:AK70"/>
    <mergeCell ref="AL117:AN117"/>
    <mergeCell ref="A1:AG1"/>
    <mergeCell ref="A2:AG2"/>
    <mergeCell ref="A3:AG3"/>
    <mergeCell ref="A4:AG4"/>
    <mergeCell ref="A5:AG5"/>
    <mergeCell ref="I33:I34"/>
    <mergeCell ref="J33:J34"/>
    <mergeCell ref="AK33:AK34"/>
    <mergeCell ref="Y33:Y34"/>
    <mergeCell ref="Z33:Z34"/>
    <mergeCell ref="AA33:AA34"/>
    <mergeCell ref="AB33:AB34"/>
    <mergeCell ref="AC33:AC34"/>
    <mergeCell ref="AD33:AD34"/>
    <mergeCell ref="AH33:AH34"/>
    <mergeCell ref="AF33:AF34"/>
    <mergeCell ref="AE33:AE34"/>
    <mergeCell ref="K33:K34"/>
    <mergeCell ref="AG33:AG34"/>
    <mergeCell ref="AI33:AI34"/>
    <mergeCell ref="AJ33:AJ34"/>
    <mergeCell ref="U33:U34"/>
    <mergeCell ref="V33:V34"/>
    <mergeCell ref="W33:W34"/>
    <mergeCell ref="X33:X34"/>
    <mergeCell ref="M33:M34"/>
    <mergeCell ref="N33:N34"/>
    <mergeCell ref="O33:O34"/>
    <mergeCell ref="P33:P34"/>
    <mergeCell ref="Q33:Q34"/>
    <mergeCell ref="R33:R34"/>
    <mergeCell ref="A10:AK10"/>
    <mergeCell ref="AL10:AN10"/>
    <mergeCell ref="F8:I8"/>
    <mergeCell ref="AL8:AL9"/>
    <mergeCell ref="AN8:AN9"/>
    <mergeCell ref="AM8:AM9"/>
    <mergeCell ref="B8:E8"/>
    <mergeCell ref="Z8:AC8"/>
    <mergeCell ref="AD8:AG8"/>
    <mergeCell ref="AH8:AK8"/>
    <mergeCell ref="J8:M8"/>
    <mergeCell ref="N8:Q8"/>
    <mergeCell ref="R8:U8"/>
    <mergeCell ref="V8:Y8"/>
    <mergeCell ref="A22:AK22"/>
    <mergeCell ref="AL33:AL34"/>
    <mergeCell ref="AM33:AM34"/>
    <mergeCell ref="AN33:AN34"/>
    <mergeCell ref="F33:F34"/>
    <mergeCell ref="G33:G34"/>
    <mergeCell ref="AL22:AN22"/>
    <mergeCell ref="L33:L34"/>
    <mergeCell ref="A33:A34"/>
    <mergeCell ref="B33:B34"/>
    <mergeCell ref="C33:C34"/>
    <mergeCell ref="D33:D34"/>
    <mergeCell ref="E33:E34"/>
    <mergeCell ref="H33:H34"/>
    <mergeCell ref="S33:S34"/>
    <mergeCell ref="T33:T3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2023-01-18T11:36:38Z</dcterms:modified>
</cp:coreProperties>
</file>